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13" i="2" l="1"/>
  <c r="J14" i="2"/>
  <c r="J16" i="2"/>
  <c r="J17" i="2"/>
  <c r="J18" i="2"/>
  <c r="J19" i="2"/>
  <c r="J20" i="2"/>
  <c r="J21" i="2"/>
  <c r="J22" i="2"/>
  <c r="J23" i="2"/>
  <c r="J12" i="2"/>
  <c r="I13" i="2"/>
  <c r="I14" i="2"/>
  <c r="I16" i="2"/>
  <c r="I17" i="2"/>
  <c r="I18" i="2"/>
  <c r="I12" i="2"/>
  <c r="I20" i="2"/>
  <c r="I21" i="2"/>
  <c r="I19" i="2"/>
  <c r="I22" i="2"/>
  <c r="I23" i="2"/>
  <c r="G24" i="2"/>
  <c r="H24" i="2"/>
  <c r="F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/>
  <c r="F43" i="2"/>
  <c r="J43" i="2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<sst xmlns="http://schemas.openxmlformats.org/spreadsheetml/2006/main" count="53" uniqueCount="39">
  <si>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</si>
  <si>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</si>
  <si>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</si>
  <si>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</si>
  <si>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</si>
  <si>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</si>
  <si>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</si>
  <si>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</si>
  <si>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</si>
  <si>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</si>
  <si>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</si>
  <si>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</si>
  <si>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</si>
  <si>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</si>
  <si>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</si>
  <si>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</si>
  <si>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</si>
  <si>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</si>
  <si>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</si>
  <si>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</si>
  <si>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</si>
  <si>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</si>
  <si>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</si>
  <si>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</si>
  <si>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</si>
  <si>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</si>
  <si>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</si>
  <si>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</si>
  <si>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</si>
  <si>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</si>
  <si>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</si>
  <si>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</si>
  <si>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</si>
  <si>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</si>
  <si>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</si>
  <si>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станом на 01 квітня 2020 року</t>
  </si>
  <si>
    <t>план  на 2020 рік з урахуванням внесених               змін</t>
  </si>
  <si>
    <t>касове виконання              станом на 01.04.2020 р.</t>
  </si>
  <si>
    <t>план  за 2020 рік з урахуванням внесених              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</si>
</sst>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zoomScaleSheetLayoutView="90" workbookViewId="0">
      <selection activeCell="I16" sqref="I16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20"/>
      <c r="L2" s="20"/>
      <c r="M2" s="20"/>
      <c r="N2" s="20"/>
      <c r="O2" s="20"/>
    </row>
    <row r="3" spans="2:15" ht="15.75" x14ac:dyDescent="0.2">
      <c r="B3" s="76" t="s">
        <v>30</v>
      </c>
      <c r="C3" s="77"/>
      <c r="D3" s="77"/>
      <c r="E3" s="77"/>
      <c r="F3" s="77"/>
      <c r="G3" s="77"/>
      <c r="H3" s="77"/>
      <c r="I3" s="77"/>
      <c r="J3" s="77"/>
      <c r="K3" s="20"/>
      <c r="L3" s="20"/>
      <c r="M3" s="20"/>
      <c r="N3" s="20"/>
      <c r="O3" s="20"/>
    </row>
    <row r="4" spans="2:15" ht="15.75" customHeight="1" x14ac:dyDescent="0.2"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2"/>
      <c r="L4" s="2"/>
      <c r="M4" s="2"/>
      <c r="N4" s="2"/>
      <c r="O4" s="2"/>
    </row>
    <row r="5" spans="2:15" ht="15" customHeight="1" x14ac:dyDescent="0.25">
      <c r="B5" s="2"/>
      <c r="C5" s="72" t="s">
        <v>31</v>
      </c>
      <c r="D5" s="72"/>
      <c r="E5" s="72"/>
      <c r="F5" s="72"/>
      <c r="G5" s="72"/>
      <c r="H5" s="72"/>
      <c r="I5" s="72"/>
      <c r="J5" s="3"/>
      <c r="K5" s="3"/>
      <c r="L5" s="3"/>
      <c r="M5" s="4"/>
      <c r="N5" s="4"/>
      <c r="O5" s="2"/>
    </row>
    <row r="6" spans="2:15" ht="15.6" customHeight="1" x14ac:dyDescent="0.2">
      <c r="B6" s="76" t="s">
        <v>35</v>
      </c>
      <c r="C6" s="77"/>
      <c r="D6" s="77"/>
      <c r="E6" s="77"/>
      <c r="F6" s="77"/>
      <c r="G6" s="77"/>
      <c r="H6" s="77"/>
      <c r="I6" s="77"/>
      <c r="J6" s="77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4" t="s">
        <v>0</v>
      </c>
      <c r="C8" s="86" t="s">
        <v>16</v>
      </c>
      <c r="D8" s="86" t="s">
        <v>1</v>
      </c>
      <c r="E8" s="88" t="s">
        <v>2</v>
      </c>
      <c r="F8" s="89"/>
      <c r="G8" s="88" t="s">
        <v>12</v>
      </c>
      <c r="H8" s="89"/>
      <c r="I8" s="88" t="s">
        <v>3</v>
      </c>
      <c r="J8" s="90"/>
      <c r="K8" s="7"/>
      <c r="L8" s="7"/>
      <c r="M8" s="7"/>
      <c r="N8" s="8"/>
      <c r="O8" s="1"/>
    </row>
    <row r="9" spans="2:15" ht="87" customHeight="1" thickBot="1" x14ac:dyDescent="0.25">
      <c r="B9" s="85"/>
      <c r="C9" s="87"/>
      <c r="D9" s="87"/>
      <c r="E9" s="58" t="s">
        <v>36</v>
      </c>
      <c r="F9" s="58" t="s">
        <v>37</v>
      </c>
      <c r="G9" s="58" t="s">
        <v>36</v>
      </c>
      <c r="H9" s="58" t="s">
        <v>37</v>
      </c>
      <c r="I9" s="58" t="s">
        <v>38</v>
      </c>
      <c r="J9" s="58" t="s">
        <v>37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 x14ac:dyDescent="0.2">
      <c r="B12" s="50"/>
      <c r="C12" s="43">
        <v>2110</v>
      </c>
      <c r="D12" s="44" t="s">
        <v>28</v>
      </c>
      <c r="E12" s="51">
        <v>1417300</v>
      </c>
      <c r="F12" s="51">
        <v>334335.09999999998</v>
      </c>
      <c r="G12" s="51">
        <v>0</v>
      </c>
      <c r="H12" s="51">
        <v>0</v>
      </c>
      <c r="I12" s="51">
        <f>E12</f>
        <v>1417300</v>
      </c>
      <c r="J12" s="52">
        <f>F12</f>
        <v>334335.09999999998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311800</v>
      </c>
      <c r="F13" s="59">
        <v>74716.490000000005</v>
      </c>
      <c r="G13" s="32">
        <v>0</v>
      </c>
      <c r="H13" s="32">
        <v>0</v>
      </c>
      <c r="I13" s="30">
        <f t="shared" ref="I13:I23" si="0">E13</f>
        <v>311800</v>
      </c>
      <c r="J13" s="31">
        <f t="shared" ref="J13:J23" si="1">F13</f>
        <v>74716.490000000005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5400</v>
      </c>
      <c r="F14" s="59">
        <v>469.44</v>
      </c>
      <c r="G14" s="32">
        <v>0</v>
      </c>
      <c r="H14" s="32">
        <v>0</v>
      </c>
      <c r="I14" s="60">
        <f t="shared" si="0"/>
        <v>5400</v>
      </c>
      <c r="J14" s="31">
        <f t="shared" si="1"/>
        <v>469.44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 x14ac:dyDescent="0.2">
      <c r="B16" s="13"/>
      <c r="C16" s="26">
        <v>2240</v>
      </c>
      <c r="D16" s="14" t="s">
        <v>23</v>
      </c>
      <c r="E16" s="59">
        <v>69000</v>
      </c>
      <c r="F16" s="59">
        <v>10359.049999999999</v>
      </c>
      <c r="G16" s="32">
        <v>0</v>
      </c>
      <c r="H16" s="32">
        <v>0</v>
      </c>
      <c r="I16" s="60">
        <f t="shared" si="0"/>
        <v>69000</v>
      </c>
      <c r="J16" s="31">
        <f t="shared" si="1"/>
        <v>10359.049999999999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6000</v>
      </c>
      <c r="F17" s="71">
        <v>3161.19</v>
      </c>
      <c r="G17" s="32">
        <v>0</v>
      </c>
      <c r="H17" s="32">
        <v>0</v>
      </c>
      <c r="I17" s="30">
        <f t="shared" si="0"/>
        <v>6000</v>
      </c>
      <c r="J17" s="31">
        <f t="shared" si="1"/>
        <v>3161.19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32000</v>
      </c>
      <c r="F18" s="59">
        <v>5039.72</v>
      </c>
      <c r="G18" s="32">
        <v>0</v>
      </c>
      <c r="H18" s="32">
        <v>0</v>
      </c>
      <c r="I18" s="32">
        <f t="shared" si="0"/>
        <v>32000</v>
      </c>
      <c r="J18" s="62">
        <f t="shared" si="1"/>
        <v>5039.72</v>
      </c>
    </row>
    <row r="19" spans="2:10" ht="57.6" hidden="1" customHeight="1" x14ac:dyDescent="0.2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 x14ac:dyDescent="0.2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70">
        <v>0</v>
      </c>
      <c r="F21" s="70">
        <v>0</v>
      </c>
      <c r="G21" s="66">
        <v>0</v>
      </c>
      <c r="H21" s="66">
        <v>0</v>
      </c>
      <c r="I21" s="68">
        <f t="shared" si="0"/>
        <v>0</v>
      </c>
      <c r="J21" s="67">
        <f t="shared" si="1"/>
        <v>0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1841500</v>
      </c>
      <c r="F24" s="56">
        <f t="shared" si="2"/>
        <v>428080.99</v>
      </c>
      <c r="G24" s="56">
        <f t="shared" si="2"/>
        <v>0</v>
      </c>
      <c r="H24" s="56">
        <f t="shared" si="2"/>
        <v>0</v>
      </c>
      <c r="I24" s="56">
        <f t="shared" si="2"/>
        <v>1841500</v>
      </c>
      <c r="J24" s="57">
        <f t="shared" si="2"/>
        <v>428080.99</v>
      </c>
    </row>
    <row r="25" spans="2:10" ht="18" hidden="1" customHeight="1" thickBot="1" x14ac:dyDescent="0.25">
      <c r="B25" s="73" t="s">
        <v>17</v>
      </c>
      <c r="C25" s="74"/>
      <c r="D25" s="74"/>
      <c r="E25" s="74"/>
      <c r="F25" s="74"/>
      <c r="G25" s="74"/>
      <c r="H25" s="74"/>
      <c r="I25" s="74"/>
      <c r="J25" s="75"/>
    </row>
    <row r="26" spans="2:10" ht="13.5" hidden="1" customHeight="1" thickBot="1" x14ac:dyDescent="0.25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332749.19999999995</v>
      </c>
      <c r="G36" s="45">
        <v>0</v>
      </c>
      <c r="H36" s="45">
        <v>0</v>
      </c>
      <c r="I36" s="45">
        <f>E36+G36</f>
        <v>1410024.4</v>
      </c>
      <c r="J36" s="46">
        <f>F36+H36</f>
        <v>332749.19999999995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309159</v>
      </c>
      <c r="F37" s="34">
        <f t="shared" si="4"/>
        <v>74140.790000000008</v>
      </c>
      <c r="G37" s="34">
        <v>0</v>
      </c>
      <c r="H37" s="34">
        <v>0</v>
      </c>
      <c r="I37" s="34">
        <f t="shared" ref="I37:I42" si="5">E37+G37</f>
        <v>309159</v>
      </c>
      <c r="J37" s="36">
        <f t="shared" ref="J37:J43" si="6">F37+H37</f>
        <v>74140.790000000008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410.04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410.04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68786</v>
      </c>
      <c r="F40" s="34">
        <f t="shared" si="4"/>
        <v>10297.75</v>
      </c>
      <c r="G40" s="34">
        <v>0</v>
      </c>
      <c r="H40" s="34">
        <v>0</v>
      </c>
      <c r="I40" s="34">
        <f t="shared" si="5"/>
        <v>68786</v>
      </c>
      <c r="J40" s="36">
        <f t="shared" si="6"/>
        <v>10297.75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5985</v>
      </c>
      <c r="F41" s="34">
        <f t="shared" si="4"/>
        <v>3161.19</v>
      </c>
      <c r="G41" s="34">
        <v>0</v>
      </c>
      <c r="H41" s="34">
        <v>0</v>
      </c>
      <c r="I41" s="34">
        <f t="shared" si="5"/>
        <v>5985</v>
      </c>
      <c r="J41" s="36">
        <f t="shared" si="6"/>
        <v>3161.19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31850</v>
      </c>
      <c r="F42" s="35">
        <f t="shared" si="4"/>
        <v>5039.72</v>
      </c>
      <c r="G42" s="34">
        <v>0</v>
      </c>
      <c r="H42" s="34">
        <v>0</v>
      </c>
      <c r="I42" s="34">
        <f t="shared" si="5"/>
        <v>31850</v>
      </c>
      <c r="J42" s="36">
        <f t="shared" si="6"/>
        <v>5039.72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1776480.4</v>
      </c>
      <c r="F43" s="39">
        <f>F36+F37+F38+F39+F40+F41+F42</f>
        <v>425723.68999999994</v>
      </c>
      <c r="G43" s="40">
        <v>0</v>
      </c>
      <c r="H43" s="40">
        <v>0</v>
      </c>
      <c r="I43" s="39">
        <f>I36+I37+I38+I39+I40+I41+I42</f>
        <v>1808330.4</v>
      </c>
      <c r="J43" s="41">
        <f t="shared" si="6"/>
        <v>425723.68999999994</v>
      </c>
    </row>
    <row r="44" spans="2:11" ht="81" customHeight="1" x14ac:dyDescent="0.2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 x14ac:dyDescent="0.2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Наталия</cp:lastModifiedBy>
  <cp:lastPrinted>2018-10-25T07:53:47Z</cp:lastPrinted>
  <dcterms:created xsi:type="dcterms:W3CDTF">1996-10-08T23:32:33Z</dcterms:created>
  <dcterms:modified xsi:type="dcterms:W3CDTF">2020-04-29T09:15:24Z</dcterms:modified>
</cp:coreProperties>
</file>