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15" windowWidth="20730" windowHeight="9720" firstSheet="1" activeTab="9"/>
  </bookViews>
  <sheets>
    <sheet name="15.02" sheetId="5" r:id="rId1"/>
    <sheet name="02.03" sheetId="6" r:id="rId2"/>
    <sheet name="01.04" sheetId="7" r:id="rId3"/>
    <sheet name="19,04" sheetId="8" r:id="rId4"/>
    <sheet name="02.06" sheetId="9" r:id="rId5"/>
    <sheet name="16.06" sheetId="10" r:id="rId6"/>
    <sheet name="09.09" sheetId="11" r:id="rId7"/>
    <sheet name="21.09" sheetId="12" r:id="rId8"/>
    <sheet name="0511" sheetId="16" r:id="rId9"/>
    <sheet name="11.10" sheetId="13" r:id="rId10"/>
    <sheet name="0212" sheetId="19" r:id="rId11"/>
    <sheet name="22.12" sheetId="4" r:id="rId12"/>
    <sheet name="2211" sheetId="18" r:id="rId13"/>
    <sheet name="1211" sheetId="17" r:id="rId14"/>
    <sheet name="27.10" sheetId="15" r:id="rId15"/>
    <sheet name="20.10" sheetId="14" r:id="rId16"/>
  </sheets>
  <calcPr calcId="114210"/>
</workbook>
</file>

<file path=xl/calcChain.xml><?xml version="1.0" encoding="utf-8"?>
<calcChain xmlns="http://schemas.openxmlformats.org/spreadsheetml/2006/main">
  <c r="D17" i="19"/>
  <c r="D16"/>
  <c r="D13"/>
</calcChain>
</file>

<file path=xl/sharedStrings.xml><?xml version="1.0" encoding="utf-8"?>
<sst xmlns="http://schemas.openxmlformats.org/spreadsheetml/2006/main" count="602" uniqueCount="175">
  <si>
    <t xml:space="preserve">на 2021 рік </t>
  </si>
  <si>
    <t>Державна служба з лікарських засобів та контролю за наркотиками у Рівненській області</t>
  </si>
  <si>
    <t>ЄДРПОУ 37083166</t>
  </si>
  <si>
    <t>33028 м. Рівне вулиця 16 Липня, 38</t>
  </si>
  <si>
    <t>Предмет закупівлі</t>
  </si>
  <si>
    <t xml:space="preserve">Коди згідно з  КЕКВ </t>
  </si>
  <si>
    <t>Розмір бюджетного призначення 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</si>
  <si>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</si>
  <si>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</si>
  <si>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</si>
  <si>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1</t>
  </si>
  <si>
    <t>2</t>
  </si>
  <si>
    <t>3</t>
  </si>
  <si>
    <t>4</t>
  </si>
  <si>
    <t>5</t>
  </si>
  <si>
    <t>6</t>
  </si>
  <si>
    <t>7</t>
  </si>
  <si>
    <t>допорогові закупівлі</t>
  </si>
  <si>
    <t>Загальний фонд, без застосування електронної системи закупівель </t>
  </si>
  <si>
    <t>Повірка (калібрування) засобів вимірювальної техніки</t>
  </si>
  <si>
    <t>Послуги психіатичного та наркологічного огляду</t>
  </si>
  <si>
    <t xml:space="preserve">Коди відповідних класифікаторів предмета закупівлі </t>
  </si>
  <si>
    <t>24960000-1</t>
  </si>
  <si>
    <t>31510000-4</t>
  </si>
  <si>
    <t>30190000-7</t>
  </si>
  <si>
    <t>жовтень 2021</t>
  </si>
  <si>
    <t>лютий 2021</t>
  </si>
  <si>
    <t>листопад 2021</t>
  </si>
  <si>
    <t>Поточний ремонт автомобіля, Шиномонтажні послуги та послуги з балансування коліс</t>
  </si>
  <si>
    <t>березень 2021</t>
  </si>
  <si>
    <t>Дві тисячі грн. 00 коп.</t>
  </si>
  <si>
    <t>Технічне обслуговування і ремонт офісної техніки</t>
  </si>
  <si>
    <t>50310000-1</t>
  </si>
  <si>
    <t>квітень 2021</t>
  </si>
  <si>
    <t>85110000-3</t>
  </si>
  <si>
    <t>Вісімсот грн. 00 коп.</t>
  </si>
  <si>
    <t>червень 2021</t>
  </si>
  <si>
    <t>Постачання пакетів оновлень (компонент) комп'ютерної програми "M.E.Doc" </t>
  </si>
  <si>
    <t>72260000-5</t>
  </si>
  <si>
    <t>вересень 2021</t>
  </si>
  <si>
    <t>45310000-3</t>
  </si>
  <si>
    <t xml:space="preserve"> Послуги з моніторингу сигналів тривоги, що надходять з пристроїв охоронної сигналізації</t>
  </si>
  <si>
    <t xml:space="preserve">79710000-4 </t>
  </si>
  <si>
    <t>Дезинфікуючі засоби</t>
  </si>
  <si>
    <t xml:space="preserve">24450000-3 </t>
  </si>
  <si>
    <t xml:space="preserve"> Гумові вироби (рукавички гумові)</t>
  </si>
  <si>
    <t>19510000-4</t>
  </si>
  <si>
    <t>19640000-4</t>
  </si>
  <si>
    <t>33710000-0</t>
  </si>
  <si>
    <t>Мило рідке.Мило туалетне.</t>
  </si>
  <si>
    <t>Серветки для прибирання</t>
  </si>
  <si>
    <t xml:space="preserve">39520000-3 </t>
  </si>
  <si>
    <t>39220000-0</t>
  </si>
  <si>
    <t xml:space="preserve"> Губка для посуду</t>
  </si>
  <si>
    <t>39830000-9</t>
  </si>
  <si>
    <t>Пакети для сміття</t>
  </si>
  <si>
    <t>Лампа світлодіодна Led</t>
  </si>
  <si>
    <t>Продукція для чищення:засіб унітазу</t>
  </si>
  <si>
    <t>Встановлення систем охоронної сигналізації</t>
  </si>
  <si>
    <t>22850000-3</t>
  </si>
  <si>
    <t xml:space="preserve">30140000-2 </t>
  </si>
  <si>
    <t>24910000-6 </t>
  </si>
  <si>
    <t>44420000-0</t>
  </si>
  <si>
    <t>45450000-6</t>
  </si>
  <si>
    <t>Послуги з поточного ремонту кабінету</t>
  </si>
  <si>
    <t xml:space="preserve">22830000-7 </t>
  </si>
  <si>
    <t>Зошити А-5 12 кл.</t>
  </si>
  <si>
    <t>Швидкозшивачі,  папка -конверт А-4, папка-кутик А-4</t>
  </si>
  <si>
    <t>Калькулятор Citizen синій</t>
  </si>
  <si>
    <t xml:space="preserve">ЗМІНИ ДО РІЧНОГО ПЛАНУ ЗАКУПІВЕЛЬ </t>
  </si>
  <si>
    <t>50610000-4</t>
  </si>
  <si>
    <t>Ремонт охоронної сигналізації, перепрограмування приймально-контрольного приладу</t>
  </si>
  <si>
    <t>грудень 2021</t>
  </si>
  <si>
    <t>П'ятсот гривень 00 копійок</t>
  </si>
  <si>
    <t>Технічне обслуговування і ремонт офісної техніки, ремонт ББЖ та заправка катріджів</t>
  </si>
  <si>
    <t>Програмне забезпечення - Windows</t>
  </si>
  <si>
    <t>Ремонт та технічне обслуговування прінтерів, заправка катріджів</t>
  </si>
  <si>
    <t>Придбання програмного антивірусного забезпечення</t>
  </si>
  <si>
    <t>48300000-1</t>
  </si>
  <si>
    <t>50300000-8</t>
  </si>
  <si>
    <t>48700000-5</t>
  </si>
  <si>
    <t>від 16.02.2021р.</t>
  </si>
  <si>
    <t>від 02.03.2021р.</t>
  </si>
  <si>
    <t>Програмне забезпечення - Windows, офіс</t>
  </si>
  <si>
    <t>Послуги телефонного звязку</t>
  </si>
  <si>
    <t>64200000-8</t>
  </si>
  <si>
    <t>85100000-0</t>
  </si>
  <si>
    <t>Чотирнадцять тисяч сімсот двадцять три гривнi 00 копійок</t>
  </si>
  <si>
    <t>Одна тисяча п'ятсот гривень 00 копійок</t>
  </si>
  <si>
    <t>Двісті вісімдесят гривень 00 копійок</t>
  </si>
  <si>
    <t>Тринадцять тисяч двісті шістнадцять гривень 00 копійок</t>
  </si>
  <si>
    <t>Дві тисячі сімдесят гривень 00 копійок</t>
  </si>
  <si>
    <t>Одна тисяча шістсот тринадцять гривень 00 копійок</t>
  </si>
  <si>
    <t>від 01.04.2021р.</t>
  </si>
  <si>
    <t>Поточний ремонт комп'ютера SSD 128 Gb диску</t>
  </si>
  <si>
    <t>Одна тисяча чотириста сорок вісім гривень 00 копійок</t>
  </si>
  <si>
    <t>від 19.04.2021р.</t>
  </si>
  <si>
    <t>50100000-6</t>
  </si>
  <si>
    <t>від 02.06.2021р.</t>
  </si>
  <si>
    <t>Маска медична для облича одноразова</t>
  </si>
  <si>
    <t>Лазерний чорно-білий принтер HP LaserJet Pro та Кабель USB 2.0</t>
  </si>
  <si>
    <t>Розміщення оголошення,вітання</t>
  </si>
  <si>
    <t>33100000-1</t>
  </si>
  <si>
    <t>30200000-1</t>
  </si>
  <si>
    <t>79800000-2</t>
  </si>
  <si>
    <t>Сто п'ятдесят гривень 00 копійок</t>
  </si>
  <si>
    <t>Три тисячі шістсот шістдесят дві гривнi 00 копійок</t>
  </si>
  <si>
    <t>Сто гривень 00 копійок</t>
  </si>
  <si>
    <t>від 16.06.2021р.</t>
  </si>
  <si>
    <t>Папір білий А4,80 г/м "IQ Economy" 500 л.</t>
  </si>
  <si>
    <t>Добровільне страхування орендованого майна</t>
  </si>
  <si>
    <t>Страхування цивільно правової відповідальності власників наземних транспортних засобів</t>
  </si>
  <si>
    <t>66500000-5</t>
  </si>
  <si>
    <t>30100000-0</t>
  </si>
  <si>
    <t>Дві тисячі сто сімдесят шість гривень 42 копійок</t>
  </si>
  <si>
    <t>Дві тисячі дві гривнi 50 копійок</t>
  </si>
  <si>
    <t>від 09.09.2021р.</t>
  </si>
  <si>
    <t>Вісімсот двадцять чотири гривнi 00 копійок</t>
  </si>
  <si>
    <t>від 21.09.2021р.</t>
  </si>
  <si>
    <t>72200000-7</t>
  </si>
  <si>
    <t>Послуги з обробки бухгалтерських даних “Комплексна система автоматизації підприємства “IS-pro”</t>
  </si>
  <si>
    <t>Десять тисяч гривень 00 копійок</t>
  </si>
  <si>
    <t>від 11.10.2021р.</t>
  </si>
  <si>
    <t>Страхування майна, приміщення під офіс</t>
  </si>
  <si>
    <t>71600000-4</t>
  </si>
  <si>
    <t>Одна тисяча п'ятдесят гривень 65 копійок</t>
  </si>
  <si>
    <t>П'ять тисяч тридцять гривень 40 копійок</t>
  </si>
  <si>
    <t>від 20.10.2021р.</t>
  </si>
  <si>
    <t>Проведення медичного огляду та видача наркологічного сертифікату</t>
  </si>
  <si>
    <t xml:space="preserve">Реактиви для лабораторії : 
Азотна кислота ОСЧ; Аміак водний чда; Соляна кислота ХЧ;Стандарт-титр калій марганцевокислий; </t>
  </si>
  <si>
    <t xml:space="preserve"> 24300000-7</t>
  </si>
  <si>
    <t>Хімічна продукція різна, Фіксанали Трилон -Б (0,1Н)</t>
  </si>
  <si>
    <t>24320000-3</t>
  </si>
  <si>
    <t>Основні органічні хімічні речовини: Бромтимоловий синій с/р; Сахароза "хч"</t>
  </si>
  <si>
    <t>24310000-0</t>
  </si>
  <si>
    <t>33690000-3</t>
  </si>
  <si>
    <t>Лікарські засоби різні,  
Ериохром чорний Т</t>
  </si>
  <si>
    <r>
      <t> </t>
    </r>
    <r>
      <rPr>
        <sz val="10"/>
        <color indexed="8"/>
        <rFont val="Times New Roman"/>
        <family val="1"/>
        <charset val="204"/>
      </rPr>
      <t>Основні неорганічні хімічні речовини: Амоній хлористий "хч"; Барій хлористий 2-водн. "хч"; Калій двохромовокислий "хч"; Калій хлористий "хч"; Натрій хлористий "хч"; Метиловий червоний с/р; Срібло азотнокисле "хч"</t>
    </r>
  </si>
  <si>
    <t>Сто двадцять гривень 00 копійок</t>
  </si>
  <si>
    <t>Триста п'ятдесят дві гривні 50 копійок</t>
  </si>
  <si>
    <t>Двісті шістнадцять гривень 00 копійок</t>
  </si>
  <si>
    <t>Сто гривень 20 копійок</t>
  </si>
  <si>
    <t>Дев'ятсот три гривні 00 копійок</t>
  </si>
  <si>
    <t>Двадцять одна гривня 60 копійок</t>
  </si>
  <si>
    <t>від 27.10.2021р.</t>
  </si>
  <si>
    <t>Поточний ремонт службового автомобіля ВАЗ-21096</t>
  </si>
  <si>
    <t>Дві тисячі двісті сорок гривень 00 копійок</t>
  </si>
  <si>
    <t>від 05.11.2021р.</t>
  </si>
  <si>
    <t>Шістсот сорок шість гривень 00 копійок</t>
  </si>
  <si>
    <t>Чотири тисячі дев'ятсот п'ятдесят гривень 00 копійок</t>
  </si>
  <si>
    <t>від 12.11.2021р.</t>
  </si>
  <si>
    <t>Шістсот сімдесят п'ять гривень 00 копійок</t>
  </si>
  <si>
    <t>від 22.11.2021р.</t>
  </si>
  <si>
    <t>22800000-8</t>
  </si>
  <si>
    <t>Бланкова продукція: книги реєстрації, журнали реєстрації</t>
  </si>
  <si>
    <t>Одна тисяча п'ятдесят гривень 00 копійок</t>
  </si>
  <si>
    <t>Дев'яносто гривень 00 копійок</t>
  </si>
  <si>
    <t>Двісті дев'яносто сім гривень 00 копійок</t>
  </si>
  <si>
    <t>Сто шістдесят гривень 00 копійок</t>
  </si>
  <si>
    <t>Тридцять гривень 00 копійок</t>
  </si>
  <si>
    <t>Двісті шістдесят гривень 00 копійок</t>
  </si>
  <si>
    <t>Триста двадцять шість гривень 00 копійок</t>
  </si>
  <si>
    <t>від 02.12.2021р.</t>
  </si>
  <si>
    <t xml:space="preserve">Скоби для степлера №10,24/6, ножиці, ручка кулькова,ручка масляна синя, стержень синій, стержень гелевий синій, папір білий А-4 80г/м,Календар настінний квартальний, Стержень кульковий синій 143 мм, </t>
  </si>
  <si>
    <t>Клейка стрічка  48*100 прозора, та 12*30 прозора</t>
  </si>
  <si>
    <t>Клей ПВА</t>
  </si>
  <si>
    <t>Дві тисячі шістдесят дев'ять гривень 00 копійок</t>
  </si>
  <si>
    <t>Чотириста п'ять гривень 00 копійок</t>
  </si>
  <si>
    <t>Сорок п'ять гривень 00 копійок</t>
  </si>
  <si>
    <t>Сто сімдесят три гривнi 10 копійок</t>
  </si>
  <si>
    <t>П'ятсот тринадцять гривень 20 копійок</t>
  </si>
  <si>
    <t>Три тисячі шістсот двадцять гривень 90 копійок</t>
  </si>
  <si>
    <t>від  22.12.2021р.</t>
  </si>
  <si>
    <t>Одна тисяча вісімсот шістдесят гривень 20 копійок</t>
  </si>
  <si>
    <t>Дві тисячі шістсот тридцять шість гривень 16 копійок</t>
  </si>
</sst>
</file>

<file path=xl/styles.xml><?xml version="1.0" encoding="utf-8"?>
<styleSheet xmlns="http://schemas.openxmlformats.org/spreadsheetml/2006/main">
  <numFmts count="1">
    <numFmt numFmtId="165" formatCode="_-* #,##0.00_₴_-;\-* #,##0.00_₴_-;_-* &quot;-&quot;??_₴_-;_-@_-"/>
  </numFmts>
  <fonts count="18">
    <font>
      <sz val="11"/>
      <color indexed="64"/>
      <name val="Calibri"/>
    </font>
    <font>
      <sz val="10"/>
      <name val="Arial Cyr"/>
    </font>
    <font>
      <sz val="12"/>
      <name val="Times New Roman"/>
    </font>
    <font>
      <b/>
      <sz val="12"/>
      <name val="Times New Roman"/>
    </font>
    <font>
      <sz val="10"/>
      <color indexed="64"/>
      <name val="Times New Roman"/>
    </font>
    <font>
      <sz val="11"/>
      <color indexed="64"/>
      <name val="Calibri"/>
    </font>
    <font>
      <sz val="11"/>
      <color indexed="63"/>
      <name val="Arial"/>
      <family val="2"/>
      <charset val="204"/>
    </font>
    <font>
      <sz val="8"/>
      <name val="Calibri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23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11"/>
      <color theme="1"/>
      <name val="Calibri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7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65"/>
        <bgColor indexed="26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2">
    <xf numFmtId="0" fontId="0" fillId="0" borderId="0"/>
    <xf numFmtId="0" fontId="5" fillId="2" borderId="0"/>
    <xf numFmtId="0" fontId="5" fillId="3" borderId="0"/>
    <xf numFmtId="0" fontId="5" fillId="4" borderId="0"/>
    <xf numFmtId="0" fontId="5" fillId="5" borderId="0"/>
    <xf numFmtId="0" fontId="5" fillId="6" borderId="0"/>
    <xf numFmtId="0" fontId="5" fillId="7" borderId="0"/>
    <xf numFmtId="0" fontId="5" fillId="8" borderId="0"/>
    <xf numFmtId="0" fontId="5" fillId="3" borderId="0"/>
    <xf numFmtId="0" fontId="5" fillId="9" borderId="0"/>
    <xf numFmtId="0" fontId="5" fillId="10" borderId="0"/>
    <xf numFmtId="0" fontId="5" fillId="8" borderId="0"/>
    <xf numFmtId="0" fontId="5" fillId="10" borderId="0"/>
    <xf numFmtId="0" fontId="5" fillId="8" borderId="0"/>
    <xf numFmtId="0" fontId="5" fillId="3" borderId="0"/>
    <xf numFmtId="0" fontId="5" fillId="9" borderId="0"/>
    <xf numFmtId="0" fontId="5" fillId="10" borderId="0"/>
    <xf numFmtId="0" fontId="5" fillId="11" borderId="0"/>
    <xf numFmtId="0" fontId="5" fillId="12" borderId="0"/>
    <xf numFmtId="0" fontId="1" fillId="0" borderId="0"/>
    <xf numFmtId="0" fontId="2" fillId="0" borderId="0"/>
    <xf numFmtId="0" fontId="17" fillId="0" borderId="0"/>
  </cellStyleXfs>
  <cellXfs count="10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165" fontId="9" fillId="0" borderId="8" xfId="0" applyNumberFormat="1" applyFont="1" applyBorder="1" applyAlignment="1">
      <alignment wrapText="1"/>
    </xf>
    <xf numFmtId="0" fontId="9" fillId="0" borderId="8" xfId="0" applyFont="1" applyBorder="1" applyAlignment="1">
      <alignment horizontal="center" wrapText="1"/>
    </xf>
    <xf numFmtId="2" fontId="9" fillId="0" borderId="8" xfId="0" applyNumberFormat="1" applyFont="1" applyBorder="1" applyAlignment="1">
      <alignment horizontal="center" wrapText="1"/>
    </xf>
    <xf numFmtId="49" fontId="9" fillId="0" borderId="8" xfId="0" applyNumberFormat="1" applyFont="1" applyBorder="1" applyAlignment="1">
      <alignment wrapText="1"/>
    </xf>
    <xf numFmtId="165" fontId="9" fillId="0" borderId="8" xfId="0" applyNumberFormat="1" applyFont="1" applyBorder="1" applyAlignment="1">
      <alignment horizontal="left" wrapText="1"/>
    </xf>
    <xf numFmtId="0" fontId="10" fillId="0" borderId="0" xfId="0" applyFont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11" fillId="0" borderId="9" xfId="0" applyFont="1" applyBorder="1"/>
    <xf numFmtId="0" fontId="11" fillId="0" borderId="9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12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wrapText="1"/>
    </xf>
    <xf numFmtId="49" fontId="9" fillId="0" borderId="12" xfId="0" applyNumberFormat="1" applyFont="1" applyBorder="1" applyAlignment="1">
      <alignment horizontal="center" vertical="center" wrapText="1"/>
    </xf>
    <xf numFmtId="0" fontId="9" fillId="0" borderId="9" xfId="0" applyFont="1" applyBorder="1"/>
    <xf numFmtId="0" fontId="9" fillId="0" borderId="9" xfId="0" applyFont="1" applyBorder="1" applyAlignment="1">
      <alignment horizontal="center" wrapText="1"/>
    </xf>
    <xf numFmtId="0" fontId="9" fillId="0" borderId="9" xfId="0" applyFont="1" applyBorder="1" applyAlignment="1">
      <alignment wrapText="1"/>
    </xf>
    <xf numFmtId="49" fontId="9" fillId="0" borderId="9" xfId="0" applyNumberFormat="1" applyFont="1" applyBorder="1" applyAlignment="1">
      <alignment horizontal="center" vertical="center" wrapText="1"/>
    </xf>
    <xf numFmtId="2" fontId="9" fillId="0" borderId="9" xfId="0" applyNumberFormat="1" applyFont="1" applyBorder="1" applyAlignment="1">
      <alignment horizontal="center" wrapText="1"/>
    </xf>
    <xf numFmtId="0" fontId="9" fillId="0" borderId="13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wrapText="1"/>
    </xf>
    <xf numFmtId="49" fontId="9" fillId="0" borderId="15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wrapText="1"/>
    </xf>
    <xf numFmtId="0" fontId="9" fillId="0" borderId="17" xfId="0" applyFont="1" applyBorder="1" applyAlignment="1">
      <alignment horizontal="center" wrapText="1"/>
    </xf>
    <xf numFmtId="2" fontId="9" fillId="0" borderId="17" xfId="0" applyNumberFormat="1" applyFont="1" applyBorder="1" applyAlignment="1">
      <alignment horizontal="center" wrapText="1"/>
    </xf>
    <xf numFmtId="0" fontId="9" fillId="0" borderId="17" xfId="0" applyFont="1" applyBorder="1" applyAlignment="1">
      <alignment wrapText="1"/>
    </xf>
    <xf numFmtId="0" fontId="9" fillId="0" borderId="18" xfId="0" applyFont="1" applyBorder="1" applyAlignment="1">
      <alignment horizontal="center" wrapText="1"/>
    </xf>
    <xf numFmtId="49" fontId="9" fillId="0" borderId="19" xfId="0" applyNumberFormat="1" applyFont="1" applyBorder="1" applyAlignment="1">
      <alignment horizontal="center" wrapText="1"/>
    </xf>
    <xf numFmtId="49" fontId="9" fillId="0" borderId="20" xfId="0" applyNumberFormat="1" applyFont="1" applyBorder="1" applyAlignment="1">
      <alignment horizontal="center" vertical="center" wrapText="1"/>
    </xf>
    <xf numFmtId="165" fontId="9" fillId="0" borderId="21" xfId="0" applyNumberFormat="1" applyFont="1" applyBorder="1" applyAlignment="1">
      <alignment wrapText="1"/>
    </xf>
    <xf numFmtId="2" fontId="9" fillId="0" borderId="11" xfId="0" applyNumberFormat="1" applyFont="1" applyBorder="1" applyAlignment="1">
      <alignment horizontal="center" wrapText="1"/>
    </xf>
    <xf numFmtId="0" fontId="9" fillId="0" borderId="11" xfId="0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center" wrapText="1"/>
    </xf>
    <xf numFmtId="49" fontId="9" fillId="0" borderId="2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wrapText="1"/>
    </xf>
    <xf numFmtId="0" fontId="9" fillId="0" borderId="23" xfId="0" applyFont="1" applyBorder="1" applyAlignment="1">
      <alignment wrapText="1"/>
    </xf>
    <xf numFmtId="0" fontId="9" fillId="0" borderId="24" xfId="0" applyFont="1" applyBorder="1" applyAlignment="1">
      <alignment horizontal="center" wrapText="1"/>
    </xf>
    <xf numFmtId="2" fontId="9" fillId="0" borderId="24" xfId="0" applyNumberFormat="1" applyFont="1" applyBorder="1" applyAlignment="1">
      <alignment horizontal="center" wrapText="1"/>
    </xf>
    <xf numFmtId="0" fontId="9" fillId="0" borderId="24" xfId="0" applyFont="1" applyBorder="1" applyAlignment="1">
      <alignment wrapText="1"/>
    </xf>
    <xf numFmtId="0" fontId="9" fillId="0" borderId="25" xfId="0" applyFont="1" applyBorder="1" applyAlignment="1">
      <alignment horizontal="center" wrapText="1"/>
    </xf>
    <xf numFmtId="49" fontId="9" fillId="0" borderId="26" xfId="0" applyNumberFormat="1" applyFont="1" applyBorder="1" applyAlignment="1">
      <alignment horizont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wrapText="1"/>
    </xf>
    <xf numFmtId="49" fontId="9" fillId="0" borderId="17" xfId="0" applyNumberFormat="1" applyFont="1" applyBorder="1" applyAlignment="1">
      <alignment horizontal="center" wrapText="1"/>
    </xf>
    <xf numFmtId="0" fontId="12" fillId="0" borderId="28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0" fontId="12" fillId="0" borderId="9" xfId="0" applyFont="1" applyBorder="1" applyAlignment="1">
      <alignment horizontal="center"/>
    </xf>
    <xf numFmtId="0" fontId="12" fillId="0" borderId="16" xfId="0" applyFont="1" applyBorder="1" applyAlignment="1">
      <alignment wrapText="1"/>
    </xf>
    <xf numFmtId="0" fontId="12" fillId="0" borderId="17" xfId="0" applyFont="1" applyBorder="1" applyAlignment="1">
      <alignment horizontal="center"/>
    </xf>
    <xf numFmtId="0" fontId="14" fillId="0" borderId="17" xfId="0" applyFont="1" applyBorder="1" applyAlignment="1">
      <alignment horizontal="center" wrapText="1"/>
    </xf>
    <xf numFmtId="2" fontId="14" fillId="0" borderId="17" xfId="0" applyNumberFormat="1" applyFont="1" applyBorder="1" applyAlignment="1">
      <alignment horizontal="center" wrapText="1"/>
    </xf>
    <xf numFmtId="165" fontId="9" fillId="0" borderId="29" xfId="0" applyNumberFormat="1" applyFont="1" applyBorder="1" applyAlignment="1">
      <alignment wrapText="1"/>
    </xf>
    <xf numFmtId="0" fontId="9" fillId="0" borderId="19" xfId="0" applyFont="1" applyBorder="1" applyAlignment="1">
      <alignment horizontal="center" wrapText="1"/>
    </xf>
    <xf numFmtId="2" fontId="9" fillId="0" borderId="19" xfId="0" applyNumberFormat="1" applyFont="1" applyBorder="1" applyAlignment="1">
      <alignment horizont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wrapText="1"/>
    </xf>
    <xf numFmtId="49" fontId="9" fillId="0" borderId="30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wrapText="1"/>
    </xf>
    <xf numFmtId="0" fontId="16" fillId="0" borderId="0" xfId="0" applyFont="1" applyAlignment="1">
      <alignment wrapText="1"/>
    </xf>
    <xf numFmtId="2" fontId="9" fillId="0" borderId="31" xfId="0" applyNumberFormat="1" applyFont="1" applyBorder="1" applyAlignment="1">
      <alignment horizontal="center" wrapText="1"/>
    </xf>
    <xf numFmtId="2" fontId="9" fillId="0" borderId="32" xfId="0" applyNumberFormat="1" applyFont="1" applyBorder="1" applyAlignment="1">
      <alignment horizontal="center" wrapText="1"/>
    </xf>
    <xf numFmtId="0" fontId="9" fillId="0" borderId="10" xfId="0" applyFont="1" applyBorder="1" applyAlignment="1">
      <alignment horizontal="center" vertical="center" wrapText="1"/>
    </xf>
    <xf numFmtId="0" fontId="16" fillId="0" borderId="9" xfId="0" applyFont="1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/>
    </xf>
    <xf numFmtId="0" fontId="9" fillId="0" borderId="34" xfId="0" applyFont="1" applyBorder="1" applyAlignment="1">
      <alignment horizontal="center" wrapText="1"/>
    </xf>
    <xf numFmtId="0" fontId="16" fillId="0" borderId="33" xfId="0" applyFont="1" applyBorder="1" applyAlignment="1">
      <alignment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wrapText="1"/>
    </xf>
    <xf numFmtId="0" fontId="9" fillId="0" borderId="9" xfId="0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vertical="center" wrapText="1"/>
    </xf>
    <xf numFmtId="49" fontId="9" fillId="0" borderId="9" xfId="0" applyNumberFormat="1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3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49" fontId="8" fillId="0" borderId="35" xfId="0" applyNumberFormat="1" applyFont="1" applyBorder="1" applyAlignment="1">
      <alignment horizontal="center" vertical="center" wrapText="1"/>
    </xf>
    <xf numFmtId="49" fontId="8" fillId="0" borderId="36" xfId="0" applyNumberFormat="1" applyFont="1" applyBorder="1" applyAlignment="1">
      <alignment horizontal="center" vertical="center" wrapText="1"/>
    </xf>
  </cellXfs>
  <cellStyles count="2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Обычный" xfId="0" builtinId="0"/>
    <cellStyle name="Обычный 2" xfId="19"/>
    <cellStyle name="Обычный 2 2" xfId="20"/>
    <cellStyle name="Обычный 3" xfId="2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prstGeom prst="rect">
          <a:avLst/>
        </a:pr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prstGeom prst="rect">
          <a:avLst/>
        </a:pr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view="pageBreakPreview" zoomScaleNormal="100" workbookViewId="0">
      <selection activeCell="E16" sqref="E16"/>
    </sheetView>
  </sheetViews>
  <sheetFormatPr defaultRowHeight="15"/>
  <cols>
    <col min="1" max="1" width="35" style="1" customWidth="1"/>
    <col min="2" max="2" width="13.5703125" style="1" customWidth="1"/>
    <col min="3" max="3" width="8.7109375" style="1" customWidth="1"/>
    <col min="4" max="4" width="9.42578125" style="1" customWidth="1"/>
    <col min="5" max="5" width="18.85546875" style="1" customWidth="1"/>
    <col min="6" max="6" width="10" style="1" customWidth="1"/>
    <col min="7" max="7" width="12.140625" style="1" customWidth="1"/>
    <col min="8" max="8" width="23.140625" style="1" customWidth="1"/>
  </cols>
  <sheetData>
    <row r="1" spans="1:16">
      <c r="A1" s="98"/>
      <c r="B1" s="98"/>
      <c r="C1" s="98"/>
      <c r="D1" s="98"/>
      <c r="E1" s="98"/>
      <c r="F1" s="98"/>
      <c r="G1" s="98"/>
      <c r="H1" s="98"/>
    </row>
    <row r="2" spans="1:16" ht="15" customHeight="1">
      <c r="A2" s="99" t="s">
        <v>69</v>
      </c>
      <c r="B2" s="99"/>
      <c r="C2" s="99"/>
      <c r="D2" s="99"/>
      <c r="E2" s="99"/>
      <c r="F2" s="99"/>
      <c r="G2" s="99"/>
      <c r="H2" s="99"/>
    </row>
    <row r="3" spans="1:16" ht="15" customHeight="1">
      <c r="A3" s="99" t="s">
        <v>0</v>
      </c>
      <c r="B3" s="99"/>
      <c r="C3" s="99"/>
      <c r="D3" s="99"/>
      <c r="E3" s="99"/>
      <c r="F3" s="99"/>
      <c r="G3" s="99"/>
      <c r="H3" s="99"/>
    </row>
    <row r="4" spans="1:16" ht="15" customHeight="1">
      <c r="A4" s="99" t="s">
        <v>81</v>
      </c>
      <c r="B4" s="99"/>
      <c r="C4" s="99"/>
      <c r="D4" s="99"/>
      <c r="E4" s="99"/>
      <c r="F4" s="99"/>
      <c r="G4" s="99"/>
      <c r="H4" s="99"/>
    </row>
    <row r="5" spans="1:16" ht="15" customHeight="1">
      <c r="A5" s="99" t="s">
        <v>1</v>
      </c>
      <c r="B5" s="99"/>
      <c r="C5" s="99"/>
      <c r="D5" s="99"/>
      <c r="E5" s="99"/>
      <c r="F5" s="99"/>
      <c r="G5" s="99"/>
      <c r="H5" s="99"/>
    </row>
    <row r="6" spans="1:16" ht="15" customHeight="1">
      <c r="A6" s="102" t="s">
        <v>2</v>
      </c>
      <c r="B6" s="102"/>
      <c r="C6" s="102"/>
      <c r="D6" s="102"/>
      <c r="E6" s="102"/>
      <c r="F6" s="102"/>
      <c r="G6" s="102"/>
      <c r="H6" s="102"/>
    </row>
    <row r="7" spans="1:16" ht="15" customHeight="1">
      <c r="A7" s="102" t="s">
        <v>3</v>
      </c>
      <c r="B7" s="102"/>
      <c r="C7" s="102"/>
      <c r="D7" s="102"/>
      <c r="E7" s="102"/>
      <c r="F7" s="102"/>
      <c r="G7" s="102"/>
      <c r="H7" s="102"/>
    </row>
    <row r="8" spans="1:16" ht="15" customHeight="1" thickBot="1">
      <c r="A8" s="20"/>
      <c r="B8" s="2"/>
      <c r="C8" s="2"/>
      <c r="D8" s="2"/>
      <c r="E8" s="2"/>
      <c r="F8" s="2"/>
      <c r="G8" s="2"/>
      <c r="H8" s="2"/>
    </row>
    <row r="9" spans="1:16" ht="87.75" customHeight="1" thickBot="1">
      <c r="A9" s="5" t="s">
        <v>4</v>
      </c>
      <c r="B9" s="6" t="s">
        <v>21</v>
      </c>
      <c r="C9" s="6" t="s">
        <v>5</v>
      </c>
      <c r="D9" s="103" t="s">
        <v>6</v>
      </c>
      <c r="E9" s="104"/>
      <c r="F9" s="6" t="s">
        <v>7</v>
      </c>
      <c r="G9" s="6" t="s">
        <v>8</v>
      </c>
      <c r="H9" s="7" t="s">
        <v>9</v>
      </c>
    </row>
    <row r="10" spans="1:16" ht="15" customHeight="1">
      <c r="A10" s="8" t="s">
        <v>10</v>
      </c>
      <c r="B10" s="9" t="s">
        <v>11</v>
      </c>
      <c r="C10" s="9" t="s">
        <v>12</v>
      </c>
      <c r="D10" s="100" t="s">
        <v>13</v>
      </c>
      <c r="E10" s="101"/>
      <c r="F10" s="9" t="s">
        <v>14</v>
      </c>
      <c r="G10" s="9" t="s">
        <v>15</v>
      </c>
      <c r="H10" s="10" t="s">
        <v>16</v>
      </c>
    </row>
    <row r="11" spans="1:16" ht="39" customHeight="1">
      <c r="A11" s="15" t="s">
        <v>75</v>
      </c>
      <c r="B11" s="16" t="s">
        <v>78</v>
      </c>
      <c r="C11" s="16">
        <v>2240</v>
      </c>
      <c r="D11" s="17">
        <v>13216</v>
      </c>
      <c r="E11" s="14" t="s">
        <v>90</v>
      </c>
      <c r="F11" s="12" t="s">
        <v>17</v>
      </c>
      <c r="G11" s="36" t="s">
        <v>26</v>
      </c>
      <c r="H11" s="13" t="s">
        <v>18</v>
      </c>
      <c r="I11" s="3"/>
      <c r="J11" s="3"/>
      <c r="K11" s="3"/>
      <c r="L11" s="3"/>
      <c r="M11" s="3"/>
      <c r="N11" s="3"/>
      <c r="O11" s="3"/>
      <c r="P11" s="3"/>
    </row>
    <row r="12" spans="1:16" ht="42" customHeight="1">
      <c r="A12" s="32" t="s">
        <v>76</v>
      </c>
      <c r="B12" s="31" t="s">
        <v>79</v>
      </c>
      <c r="C12" s="31">
        <v>2240</v>
      </c>
      <c r="D12" s="34">
        <v>2070</v>
      </c>
      <c r="E12" s="32" t="s">
        <v>91</v>
      </c>
      <c r="F12" s="35" t="s">
        <v>17</v>
      </c>
      <c r="G12" s="36" t="s">
        <v>26</v>
      </c>
      <c r="H12" s="33" t="s">
        <v>18</v>
      </c>
    </row>
    <row r="13" spans="1:16" ht="39">
      <c r="A13" s="32" t="s">
        <v>77</v>
      </c>
      <c r="B13" s="31" t="s">
        <v>80</v>
      </c>
      <c r="C13" s="31">
        <v>2240</v>
      </c>
      <c r="D13" s="34">
        <v>1613</v>
      </c>
      <c r="E13" s="32" t="s">
        <v>92</v>
      </c>
      <c r="F13" s="35" t="s">
        <v>17</v>
      </c>
      <c r="G13" s="36" t="s">
        <v>26</v>
      </c>
      <c r="H13" s="33" t="s">
        <v>18</v>
      </c>
    </row>
    <row r="14" spans="1:16">
      <c r="A14" s="26"/>
      <c r="B14" s="26"/>
      <c r="C14" s="26"/>
      <c r="D14" s="26"/>
      <c r="E14" s="26"/>
      <c r="F14" s="26"/>
      <c r="G14" s="26"/>
      <c r="H14" s="26"/>
    </row>
  </sheetData>
  <mergeCells count="9">
    <mergeCell ref="A1:H1"/>
    <mergeCell ref="A2:H2"/>
    <mergeCell ref="A3:H3"/>
    <mergeCell ref="D10:E10"/>
    <mergeCell ref="A4:H4"/>
    <mergeCell ref="A5:H5"/>
    <mergeCell ref="A6:H6"/>
    <mergeCell ref="A7:H7"/>
    <mergeCell ref="D9:E9"/>
  </mergeCells>
  <phoneticPr fontId="7" type="noConversion"/>
  <pageMargins left="0.75" right="0.75" top="1" bottom="1" header="0.5" footer="0.5"/>
  <pageSetup paperSize="9" scale="98" orientation="landscape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13"/>
  <sheetViews>
    <sheetView tabSelected="1" workbookViewId="0">
      <selection activeCell="B12" sqref="B12"/>
    </sheetView>
  </sheetViews>
  <sheetFormatPr defaultRowHeight="15"/>
  <cols>
    <col min="1" max="1" width="25" style="1" customWidth="1"/>
    <col min="2" max="2" width="13.5703125" style="1" customWidth="1"/>
    <col min="3" max="3" width="8.7109375" style="1" customWidth="1"/>
    <col min="4" max="4" width="9.42578125" style="1" customWidth="1"/>
    <col min="5" max="5" width="18.85546875" style="1" customWidth="1"/>
    <col min="6" max="6" width="10" style="1" customWidth="1"/>
    <col min="7" max="7" width="12.140625" style="1" customWidth="1"/>
    <col min="8" max="8" width="23.140625" style="1" customWidth="1"/>
  </cols>
  <sheetData>
    <row r="1" spans="1:16">
      <c r="A1" s="98"/>
      <c r="B1" s="98"/>
      <c r="C1" s="98"/>
      <c r="D1" s="98"/>
      <c r="E1" s="98"/>
      <c r="F1" s="98"/>
      <c r="G1" s="98"/>
      <c r="H1" s="98"/>
    </row>
    <row r="2" spans="1:16" ht="15" customHeight="1">
      <c r="A2" s="99" t="s">
        <v>69</v>
      </c>
      <c r="B2" s="99"/>
      <c r="C2" s="99"/>
      <c r="D2" s="99"/>
      <c r="E2" s="99"/>
      <c r="F2" s="99"/>
      <c r="G2" s="99"/>
      <c r="H2" s="99"/>
    </row>
    <row r="3" spans="1:16" ht="15" customHeight="1">
      <c r="A3" s="99" t="s">
        <v>0</v>
      </c>
      <c r="B3" s="99"/>
      <c r="C3" s="99"/>
      <c r="D3" s="99"/>
      <c r="E3" s="99"/>
      <c r="F3" s="99"/>
      <c r="G3" s="99"/>
      <c r="H3" s="99"/>
    </row>
    <row r="4" spans="1:16" ht="15" customHeight="1">
      <c r="A4" s="99" t="s">
        <v>122</v>
      </c>
      <c r="B4" s="99"/>
      <c r="C4" s="99"/>
      <c r="D4" s="99"/>
      <c r="E4" s="99"/>
      <c r="F4" s="99"/>
      <c r="G4" s="99"/>
      <c r="H4" s="99"/>
    </row>
    <row r="5" spans="1:16" ht="15" customHeight="1">
      <c r="A5" s="99" t="s">
        <v>1</v>
      </c>
      <c r="B5" s="99"/>
      <c r="C5" s="99"/>
      <c r="D5" s="99"/>
      <c r="E5" s="99"/>
      <c r="F5" s="99"/>
      <c r="G5" s="99"/>
      <c r="H5" s="99"/>
    </row>
    <row r="6" spans="1:16" ht="15" customHeight="1">
      <c r="A6" s="102" t="s">
        <v>2</v>
      </c>
      <c r="B6" s="102"/>
      <c r="C6" s="102"/>
      <c r="D6" s="102"/>
      <c r="E6" s="102"/>
      <c r="F6" s="102"/>
      <c r="G6" s="102"/>
      <c r="H6" s="102"/>
    </row>
    <row r="7" spans="1:16" ht="15" customHeight="1">
      <c r="A7" s="102" t="s">
        <v>3</v>
      </c>
      <c r="B7" s="102"/>
      <c r="C7" s="102"/>
      <c r="D7" s="102"/>
      <c r="E7" s="102"/>
      <c r="F7" s="102"/>
      <c r="G7" s="102"/>
      <c r="H7" s="102"/>
    </row>
    <row r="8" spans="1:16" ht="15" customHeight="1" thickBot="1">
      <c r="A8" s="20"/>
      <c r="B8" s="2"/>
      <c r="C8" s="2"/>
      <c r="D8" s="2"/>
      <c r="E8" s="2"/>
      <c r="F8" s="2"/>
      <c r="G8" s="2"/>
      <c r="H8" s="2"/>
    </row>
    <row r="9" spans="1:16" ht="87.75" customHeight="1" thickBot="1">
      <c r="A9" s="5" t="s">
        <v>4</v>
      </c>
      <c r="B9" s="6" t="s">
        <v>21</v>
      </c>
      <c r="C9" s="6" t="s">
        <v>5</v>
      </c>
      <c r="D9" s="103" t="s">
        <v>6</v>
      </c>
      <c r="E9" s="104"/>
      <c r="F9" s="6" t="s">
        <v>7</v>
      </c>
      <c r="G9" s="6" t="s">
        <v>8</v>
      </c>
      <c r="H9" s="7" t="s">
        <v>9</v>
      </c>
    </row>
    <row r="10" spans="1:16" ht="15" customHeight="1" thickBot="1">
      <c r="A10" s="52" t="s">
        <v>10</v>
      </c>
      <c r="B10" s="53" t="s">
        <v>11</v>
      </c>
      <c r="C10" s="53" t="s">
        <v>12</v>
      </c>
      <c r="D10" s="105" t="s">
        <v>13</v>
      </c>
      <c r="E10" s="106"/>
      <c r="F10" s="53" t="s">
        <v>14</v>
      </c>
      <c r="G10" s="53" t="s">
        <v>15</v>
      </c>
      <c r="H10" s="54" t="s">
        <v>16</v>
      </c>
    </row>
    <row r="11" spans="1:16" ht="39" customHeight="1">
      <c r="A11" s="47" t="s">
        <v>123</v>
      </c>
      <c r="B11" s="23" t="s">
        <v>112</v>
      </c>
      <c r="C11" s="23">
        <v>2240</v>
      </c>
      <c r="D11" s="48">
        <v>1050.6500000000001</v>
      </c>
      <c r="E11" s="49" t="s">
        <v>125</v>
      </c>
      <c r="F11" s="23" t="s">
        <v>17</v>
      </c>
      <c r="G11" s="50" t="s">
        <v>25</v>
      </c>
      <c r="H11" s="51" t="s">
        <v>18</v>
      </c>
      <c r="I11" s="3"/>
      <c r="J11" s="3"/>
      <c r="K11" s="3"/>
      <c r="L11" s="3"/>
      <c r="M11" s="3"/>
      <c r="N11" s="3"/>
      <c r="O11" s="3"/>
      <c r="P11" s="3"/>
    </row>
    <row r="12" spans="1:16" ht="42" customHeight="1">
      <c r="A12" s="38" t="s">
        <v>19</v>
      </c>
      <c r="B12" s="31" t="s">
        <v>124</v>
      </c>
      <c r="C12" s="31">
        <v>2240</v>
      </c>
      <c r="D12" s="34">
        <v>5030.3999999999996</v>
      </c>
      <c r="E12" s="32" t="s">
        <v>126</v>
      </c>
      <c r="F12" s="37" t="s">
        <v>17</v>
      </c>
      <c r="G12" s="50" t="s">
        <v>25</v>
      </c>
      <c r="H12" s="39" t="s">
        <v>18</v>
      </c>
    </row>
    <row r="13" spans="1:16">
      <c r="A13" s="26"/>
      <c r="B13" s="26"/>
      <c r="C13" s="26"/>
      <c r="D13" s="26"/>
      <c r="E13" s="26"/>
      <c r="F13" s="26"/>
      <c r="G13" s="26"/>
      <c r="H13" s="26"/>
    </row>
  </sheetData>
  <mergeCells count="9">
    <mergeCell ref="D10:E10"/>
    <mergeCell ref="A5:H5"/>
    <mergeCell ref="A6:H6"/>
    <mergeCell ref="A7:H7"/>
    <mergeCell ref="D9:E9"/>
    <mergeCell ref="A1:H1"/>
    <mergeCell ref="A2:H2"/>
    <mergeCell ref="A3:H3"/>
    <mergeCell ref="A4:H4"/>
  </mergeCells>
  <phoneticPr fontId="7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P19"/>
  <sheetViews>
    <sheetView topLeftCell="A13" zoomScaleNormal="100" workbookViewId="0">
      <selection activeCell="B18" sqref="B18"/>
    </sheetView>
  </sheetViews>
  <sheetFormatPr defaultRowHeight="15"/>
  <cols>
    <col min="1" max="1" width="27.7109375" style="1" customWidth="1"/>
    <col min="2" max="2" width="13.5703125" style="1" customWidth="1"/>
    <col min="3" max="3" width="8.7109375" style="1" customWidth="1"/>
    <col min="4" max="4" width="7" style="1" customWidth="1"/>
    <col min="5" max="5" width="22.140625" style="1" customWidth="1"/>
    <col min="6" max="6" width="10" style="1" customWidth="1"/>
    <col min="7" max="7" width="12.140625" style="1" customWidth="1"/>
    <col min="8" max="8" width="27.85546875" style="1" customWidth="1"/>
  </cols>
  <sheetData>
    <row r="1" spans="1:16">
      <c r="A1" s="98"/>
      <c r="B1" s="98"/>
      <c r="C1" s="98"/>
      <c r="D1" s="98"/>
      <c r="E1" s="98"/>
      <c r="F1" s="98"/>
      <c r="G1" s="98"/>
      <c r="H1" s="98"/>
    </row>
    <row r="2" spans="1:16" ht="15" customHeight="1">
      <c r="A2" s="99" t="s">
        <v>69</v>
      </c>
      <c r="B2" s="99"/>
      <c r="C2" s="99"/>
      <c r="D2" s="99"/>
      <c r="E2" s="99"/>
      <c r="F2" s="99"/>
      <c r="G2" s="99"/>
      <c r="H2" s="99"/>
    </row>
    <row r="3" spans="1:16" ht="15" customHeight="1">
      <c r="A3" s="99" t="s">
        <v>0</v>
      </c>
      <c r="B3" s="99"/>
      <c r="C3" s="99"/>
      <c r="D3" s="99"/>
      <c r="E3" s="99"/>
      <c r="F3" s="99"/>
      <c r="G3" s="99"/>
      <c r="H3" s="99"/>
    </row>
    <row r="4" spans="1:16" ht="15" customHeight="1">
      <c r="A4" s="99" t="s">
        <v>162</v>
      </c>
      <c r="B4" s="99"/>
      <c r="C4" s="99"/>
      <c r="D4" s="99"/>
      <c r="E4" s="99"/>
      <c r="F4" s="99"/>
      <c r="G4" s="99"/>
      <c r="H4" s="99"/>
    </row>
    <row r="5" spans="1:16" ht="15" customHeight="1">
      <c r="A5" s="99" t="s">
        <v>1</v>
      </c>
      <c r="B5" s="99"/>
      <c r="C5" s="99"/>
      <c r="D5" s="99"/>
      <c r="E5" s="99"/>
      <c r="F5" s="99"/>
      <c r="G5" s="99"/>
      <c r="H5" s="99"/>
    </row>
    <row r="6" spans="1:16" ht="15" customHeight="1">
      <c r="A6" s="102" t="s">
        <v>2</v>
      </c>
      <c r="B6" s="102"/>
      <c r="C6" s="102"/>
      <c r="D6" s="102"/>
      <c r="E6" s="102"/>
      <c r="F6" s="102"/>
      <c r="G6" s="102"/>
      <c r="H6" s="102"/>
    </row>
    <row r="7" spans="1:16" ht="15" customHeight="1">
      <c r="A7" s="102" t="s">
        <v>3</v>
      </c>
      <c r="B7" s="102"/>
      <c r="C7" s="102"/>
      <c r="D7" s="102"/>
      <c r="E7" s="102"/>
      <c r="F7" s="102"/>
      <c r="G7" s="102"/>
      <c r="H7" s="102"/>
    </row>
    <row r="8" spans="1:16" ht="15" customHeight="1" thickBot="1">
      <c r="A8" s="20"/>
      <c r="B8" s="2"/>
      <c r="C8" s="2"/>
      <c r="D8" s="2"/>
      <c r="E8" s="2"/>
      <c r="F8" s="2"/>
      <c r="G8" s="2"/>
      <c r="H8" s="2"/>
    </row>
    <row r="9" spans="1:16" ht="87.75" customHeight="1" thickBot="1">
      <c r="A9" s="5" t="s">
        <v>4</v>
      </c>
      <c r="B9" s="6" t="s">
        <v>21</v>
      </c>
      <c r="C9" s="6" t="s">
        <v>5</v>
      </c>
      <c r="D9" s="103" t="s">
        <v>6</v>
      </c>
      <c r="E9" s="104"/>
      <c r="F9" s="6" t="s">
        <v>7</v>
      </c>
      <c r="G9" s="6" t="s">
        <v>8</v>
      </c>
      <c r="H9" s="7" t="s">
        <v>9</v>
      </c>
    </row>
    <row r="10" spans="1:16" ht="15" customHeight="1" thickBot="1">
      <c r="A10" s="52" t="s">
        <v>10</v>
      </c>
      <c r="B10" s="53" t="s">
        <v>11</v>
      </c>
      <c r="C10" s="53" t="s">
        <v>12</v>
      </c>
      <c r="D10" s="105" t="s">
        <v>13</v>
      </c>
      <c r="E10" s="106"/>
      <c r="F10" s="53" t="s">
        <v>14</v>
      </c>
      <c r="G10" s="53" t="s">
        <v>15</v>
      </c>
      <c r="H10" s="54" t="s">
        <v>16</v>
      </c>
    </row>
    <row r="11" spans="1:16" ht="30" customHeight="1">
      <c r="A11" s="15" t="s">
        <v>20</v>
      </c>
      <c r="B11" s="16" t="s">
        <v>34</v>
      </c>
      <c r="C11" s="16">
        <v>2240</v>
      </c>
      <c r="D11" s="17">
        <v>600</v>
      </c>
      <c r="E11" s="14" t="s">
        <v>35</v>
      </c>
      <c r="F11" s="12" t="s">
        <v>17</v>
      </c>
      <c r="G11" s="18" t="s">
        <v>72</v>
      </c>
      <c r="H11" s="13" t="s">
        <v>18</v>
      </c>
      <c r="I11" s="3"/>
      <c r="J11" s="4"/>
      <c r="K11" s="3"/>
      <c r="L11" s="3"/>
      <c r="M11" s="3"/>
      <c r="N11" s="3"/>
      <c r="O11" s="3"/>
      <c r="P11" s="3"/>
    </row>
    <row r="12" spans="1:16" ht="30" customHeight="1">
      <c r="A12" s="59" t="s">
        <v>64</v>
      </c>
      <c r="B12" s="57" t="s">
        <v>63</v>
      </c>
      <c r="C12" s="57">
        <v>2240</v>
      </c>
      <c r="D12" s="58">
        <v>2069</v>
      </c>
      <c r="E12" s="88" t="s">
        <v>166</v>
      </c>
      <c r="F12" s="27" t="s">
        <v>17</v>
      </c>
      <c r="G12" s="28" t="s">
        <v>72</v>
      </c>
      <c r="H12" s="29" t="s">
        <v>18</v>
      </c>
      <c r="I12" s="3"/>
      <c r="J12" s="3"/>
      <c r="K12" s="3"/>
      <c r="L12" s="3"/>
      <c r="M12" s="3"/>
      <c r="N12" s="3"/>
      <c r="O12" s="3"/>
      <c r="P12" s="3"/>
    </row>
    <row r="13" spans="1:16" ht="30" customHeight="1">
      <c r="A13" s="32" t="s">
        <v>67</v>
      </c>
      <c r="B13" s="21" t="s">
        <v>59</v>
      </c>
      <c r="C13" s="31">
        <v>2210</v>
      </c>
      <c r="D13" s="34">
        <f>390+75+48.2</f>
        <v>513.20000000000005</v>
      </c>
      <c r="E13" s="87" t="s">
        <v>170</v>
      </c>
      <c r="F13" s="80" t="s">
        <v>17</v>
      </c>
      <c r="G13" s="93" t="s">
        <v>72</v>
      </c>
      <c r="H13" s="33" t="s">
        <v>18</v>
      </c>
      <c r="I13" s="3"/>
      <c r="J13" s="3"/>
      <c r="K13" s="3"/>
      <c r="L13" s="3"/>
      <c r="M13" s="3"/>
      <c r="N13" s="3"/>
      <c r="O13" s="3"/>
      <c r="P13" s="3"/>
    </row>
    <row r="14" spans="1:16" ht="30" customHeight="1">
      <c r="A14" s="30" t="s">
        <v>68</v>
      </c>
      <c r="B14" s="21" t="s">
        <v>60</v>
      </c>
      <c r="C14" s="31">
        <v>2210</v>
      </c>
      <c r="D14" s="34">
        <v>405</v>
      </c>
      <c r="E14" s="87" t="s">
        <v>167</v>
      </c>
      <c r="F14" s="80" t="s">
        <v>17</v>
      </c>
      <c r="G14" s="93" t="s">
        <v>72</v>
      </c>
      <c r="H14" s="33" t="s">
        <v>18</v>
      </c>
      <c r="I14" s="3"/>
      <c r="J14" s="3"/>
      <c r="K14" s="3"/>
      <c r="L14" s="3"/>
      <c r="M14" s="3"/>
      <c r="N14" s="3"/>
      <c r="O14" s="3"/>
      <c r="P14" s="3"/>
    </row>
    <row r="15" spans="1:16" ht="30" customHeight="1">
      <c r="A15" s="30" t="s">
        <v>165</v>
      </c>
      <c r="B15" s="21" t="s">
        <v>61</v>
      </c>
      <c r="C15" s="31">
        <v>2210</v>
      </c>
      <c r="D15" s="34">
        <v>45</v>
      </c>
      <c r="E15" s="87" t="s">
        <v>168</v>
      </c>
      <c r="F15" s="80" t="s">
        <v>17</v>
      </c>
      <c r="G15" s="93" t="s">
        <v>72</v>
      </c>
      <c r="H15" s="33" t="s">
        <v>18</v>
      </c>
      <c r="I15" s="3"/>
      <c r="J15" s="3"/>
      <c r="K15" s="3"/>
      <c r="L15" s="3"/>
      <c r="M15" s="3"/>
      <c r="N15" s="3"/>
      <c r="O15" s="3"/>
      <c r="P15" s="3"/>
    </row>
    <row r="16" spans="1:16" ht="30" customHeight="1">
      <c r="A16" s="32" t="s">
        <v>164</v>
      </c>
      <c r="B16" s="21" t="s">
        <v>62</v>
      </c>
      <c r="C16" s="31">
        <v>2210</v>
      </c>
      <c r="D16" s="34">
        <f>147.6+25.5</f>
        <v>173.1</v>
      </c>
      <c r="E16" s="87" t="s">
        <v>169</v>
      </c>
      <c r="F16" s="80" t="s">
        <v>17</v>
      </c>
      <c r="G16" s="93" t="s">
        <v>72</v>
      </c>
      <c r="H16" s="33" t="s">
        <v>18</v>
      </c>
      <c r="I16" s="3"/>
      <c r="J16" s="3"/>
      <c r="K16" s="3"/>
      <c r="L16" s="3"/>
      <c r="M16" s="3"/>
      <c r="N16" s="3"/>
      <c r="O16" s="3"/>
      <c r="P16" s="3"/>
    </row>
    <row r="17" spans="1:16" ht="96" customHeight="1">
      <c r="A17" s="32" t="s">
        <v>163</v>
      </c>
      <c r="B17" s="94" t="s">
        <v>24</v>
      </c>
      <c r="C17" s="80">
        <v>2210</v>
      </c>
      <c r="D17" s="95">
        <f>48+75+72+18+180+6.5+336+165+2720.4</f>
        <v>3620.9</v>
      </c>
      <c r="E17" s="96" t="s">
        <v>171</v>
      </c>
      <c r="F17" s="80" t="s">
        <v>17</v>
      </c>
      <c r="G17" s="97" t="s">
        <v>72</v>
      </c>
      <c r="H17" s="33" t="s">
        <v>18</v>
      </c>
      <c r="I17" s="3"/>
      <c r="J17" s="3"/>
      <c r="K17" s="3"/>
      <c r="L17" s="3"/>
      <c r="M17" s="3"/>
      <c r="N17" s="3"/>
      <c r="O17" s="3"/>
      <c r="P17" s="3"/>
    </row>
    <row r="18" spans="1:16" ht="28.5" customHeight="1">
      <c r="A18" s="30" t="s">
        <v>66</v>
      </c>
      <c r="B18" s="89" t="s">
        <v>65</v>
      </c>
      <c r="C18" s="90">
        <v>2210</v>
      </c>
      <c r="D18" s="48">
        <v>90</v>
      </c>
      <c r="E18" s="91" t="s">
        <v>156</v>
      </c>
      <c r="F18" s="81" t="s">
        <v>17</v>
      </c>
      <c r="G18" s="82" t="s">
        <v>72</v>
      </c>
      <c r="H18" s="92" t="s">
        <v>18</v>
      </c>
      <c r="I18" s="3"/>
      <c r="J18" s="3"/>
      <c r="K18" s="3"/>
      <c r="L18" s="3"/>
      <c r="M18" s="3"/>
      <c r="N18" s="3"/>
      <c r="O18" s="3"/>
      <c r="P18" s="3"/>
    </row>
    <row r="19" spans="1:16">
      <c r="A19" s="26"/>
      <c r="B19" s="26"/>
      <c r="C19" s="26"/>
      <c r="D19" s="26"/>
      <c r="E19" s="26"/>
      <c r="F19" s="26"/>
      <c r="G19" s="26"/>
      <c r="H19" s="26"/>
    </row>
  </sheetData>
  <mergeCells count="9">
    <mergeCell ref="D10:E10"/>
    <mergeCell ref="A5:H5"/>
    <mergeCell ref="A6:H6"/>
    <mergeCell ref="A7:H7"/>
    <mergeCell ref="D9:E9"/>
    <mergeCell ref="A1:H1"/>
    <mergeCell ref="A2:H2"/>
    <mergeCell ref="A3:H3"/>
    <mergeCell ref="A4:H4"/>
  </mergeCells>
  <phoneticPr fontId="7" type="noConversion"/>
  <pageMargins left="0.75" right="0.2" top="0.2" bottom="0.41" header="0.2" footer="0.5"/>
  <pageSetup paperSize="9" orientation="landscape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P14"/>
  <sheetViews>
    <sheetView zoomScaleNormal="100" workbookViewId="0">
      <selection activeCell="D15" sqref="D15"/>
    </sheetView>
  </sheetViews>
  <sheetFormatPr defaultRowHeight="15"/>
  <cols>
    <col min="1" max="1" width="39.5703125" style="1" customWidth="1"/>
    <col min="2" max="2" width="13.5703125" style="1" customWidth="1"/>
    <col min="3" max="3" width="8.7109375" style="1" customWidth="1"/>
    <col min="4" max="4" width="6.7109375" style="1" customWidth="1"/>
    <col min="5" max="5" width="18.85546875" style="1" customWidth="1"/>
    <col min="6" max="6" width="10" style="1" customWidth="1"/>
    <col min="7" max="7" width="12.140625" style="1" customWidth="1"/>
    <col min="8" max="8" width="23.140625" style="1" customWidth="1"/>
  </cols>
  <sheetData>
    <row r="1" spans="1:16">
      <c r="A1" s="98"/>
      <c r="B1" s="98"/>
      <c r="C1" s="98"/>
      <c r="D1" s="98"/>
      <c r="E1" s="98"/>
      <c r="F1" s="98"/>
      <c r="G1" s="98"/>
      <c r="H1" s="98"/>
    </row>
    <row r="2" spans="1:16" ht="15" customHeight="1">
      <c r="A2" s="99" t="s">
        <v>69</v>
      </c>
      <c r="B2" s="99"/>
      <c r="C2" s="99"/>
      <c r="D2" s="99"/>
      <c r="E2" s="99"/>
      <c r="F2" s="99"/>
      <c r="G2" s="99"/>
      <c r="H2" s="99"/>
    </row>
    <row r="3" spans="1:16" ht="15" customHeight="1">
      <c r="A3" s="99" t="s">
        <v>0</v>
      </c>
      <c r="B3" s="99"/>
      <c r="C3" s="99"/>
      <c r="D3" s="99"/>
      <c r="E3" s="99"/>
      <c r="F3" s="99"/>
      <c r="G3" s="99"/>
      <c r="H3" s="99"/>
    </row>
    <row r="4" spans="1:16" ht="15" customHeight="1">
      <c r="A4" s="99" t="s">
        <v>172</v>
      </c>
      <c r="B4" s="99"/>
      <c r="C4" s="99"/>
      <c r="D4" s="99"/>
      <c r="E4" s="99"/>
      <c r="F4" s="99"/>
      <c r="G4" s="99"/>
      <c r="H4" s="99"/>
    </row>
    <row r="5" spans="1:16" ht="15" customHeight="1">
      <c r="A5" s="99" t="s">
        <v>1</v>
      </c>
      <c r="B5" s="99"/>
      <c r="C5" s="99"/>
      <c r="D5" s="99"/>
      <c r="E5" s="99"/>
      <c r="F5" s="99"/>
      <c r="G5" s="99"/>
      <c r="H5" s="99"/>
    </row>
    <row r="6" spans="1:16" ht="15" customHeight="1">
      <c r="A6" s="102" t="s">
        <v>2</v>
      </c>
      <c r="B6" s="102"/>
      <c r="C6" s="102"/>
      <c r="D6" s="102"/>
      <c r="E6" s="102"/>
      <c r="F6" s="102"/>
      <c r="G6" s="102"/>
      <c r="H6" s="102"/>
    </row>
    <row r="7" spans="1:16" ht="15" customHeight="1">
      <c r="A7" s="102" t="s">
        <v>3</v>
      </c>
      <c r="B7" s="102"/>
      <c r="C7" s="102"/>
      <c r="D7" s="102"/>
      <c r="E7" s="102"/>
      <c r="F7" s="102"/>
      <c r="G7" s="102"/>
      <c r="H7" s="102"/>
    </row>
    <row r="8" spans="1:16" ht="15" customHeight="1" thickBot="1">
      <c r="A8" s="20"/>
      <c r="B8" s="2"/>
      <c r="C8" s="2"/>
      <c r="D8" s="2"/>
      <c r="E8" s="2"/>
      <c r="F8" s="2"/>
      <c r="G8" s="2"/>
      <c r="H8" s="2"/>
    </row>
    <row r="9" spans="1:16" ht="87.75" customHeight="1" thickBot="1">
      <c r="A9" s="5" t="s">
        <v>4</v>
      </c>
      <c r="B9" s="6" t="s">
        <v>21</v>
      </c>
      <c r="C9" s="6" t="s">
        <v>5</v>
      </c>
      <c r="D9" s="103" t="s">
        <v>6</v>
      </c>
      <c r="E9" s="104"/>
      <c r="F9" s="6" t="s">
        <v>7</v>
      </c>
      <c r="G9" s="6" t="s">
        <v>8</v>
      </c>
      <c r="H9" s="7" t="s">
        <v>9</v>
      </c>
    </row>
    <row r="10" spans="1:16" ht="15" customHeight="1">
      <c r="A10" s="8" t="s">
        <v>10</v>
      </c>
      <c r="B10" s="9" t="s">
        <v>11</v>
      </c>
      <c r="C10" s="9" t="s">
        <v>12</v>
      </c>
      <c r="D10" s="100" t="s">
        <v>13</v>
      </c>
      <c r="E10" s="101"/>
      <c r="F10" s="9" t="s">
        <v>14</v>
      </c>
      <c r="G10" s="9" t="s">
        <v>15</v>
      </c>
      <c r="H10" s="10" t="s">
        <v>16</v>
      </c>
    </row>
    <row r="11" spans="1:16" ht="39" customHeight="1">
      <c r="A11" s="15" t="s">
        <v>74</v>
      </c>
      <c r="B11" s="16" t="s">
        <v>32</v>
      </c>
      <c r="C11" s="16">
        <v>2240</v>
      </c>
      <c r="D11" s="17">
        <v>1860.2</v>
      </c>
      <c r="E11" s="14" t="s">
        <v>173</v>
      </c>
      <c r="F11" s="12" t="s">
        <v>17</v>
      </c>
      <c r="G11" s="18" t="s">
        <v>72</v>
      </c>
      <c r="H11" s="13" t="s">
        <v>18</v>
      </c>
      <c r="I11" s="3"/>
      <c r="J11" s="3"/>
      <c r="K11" s="3"/>
      <c r="L11" s="3"/>
      <c r="M11" s="3"/>
      <c r="N11" s="3"/>
      <c r="O11" s="3"/>
      <c r="P11" s="3"/>
    </row>
    <row r="12" spans="1:16" ht="42" customHeight="1">
      <c r="A12" s="32" t="s">
        <v>71</v>
      </c>
      <c r="B12" s="31" t="s">
        <v>70</v>
      </c>
      <c r="C12" s="31">
        <v>2240</v>
      </c>
      <c r="D12" s="34">
        <v>500</v>
      </c>
      <c r="E12" s="32" t="s">
        <v>73</v>
      </c>
      <c r="F12" s="35" t="s">
        <v>17</v>
      </c>
      <c r="G12" s="18" t="s">
        <v>72</v>
      </c>
      <c r="H12" s="33" t="s">
        <v>18</v>
      </c>
    </row>
    <row r="13" spans="1:16">
      <c r="A13" s="26"/>
      <c r="B13" s="26"/>
      <c r="C13" s="26"/>
      <c r="D13" s="26"/>
      <c r="E13" s="26"/>
      <c r="F13" s="26"/>
      <c r="G13" s="26"/>
      <c r="H13" s="26"/>
    </row>
    <row r="14" spans="1:16">
      <c r="A14" s="26"/>
      <c r="B14" s="26"/>
      <c r="C14" s="26"/>
      <c r="D14" s="26"/>
      <c r="E14" s="26"/>
      <c r="F14" s="26"/>
      <c r="G14" s="26"/>
      <c r="H14" s="26"/>
    </row>
  </sheetData>
  <mergeCells count="9">
    <mergeCell ref="A7:H7"/>
    <mergeCell ref="D9:E9"/>
    <mergeCell ref="D10:E10"/>
    <mergeCell ref="A1:H1"/>
    <mergeCell ref="A2:H2"/>
    <mergeCell ref="A3:H3"/>
    <mergeCell ref="A5:H5"/>
    <mergeCell ref="A6:H6"/>
    <mergeCell ref="A4:H4"/>
  </mergeCells>
  <phoneticPr fontId="7" type="noConversion"/>
  <pageMargins left="0.75" right="0.75" top="1" bottom="1" header="0.5" footer="0.5"/>
  <pageSetup paperSize="9" scale="97" orientation="landscape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20"/>
  <sheetViews>
    <sheetView topLeftCell="A10" zoomScaleNormal="100" workbookViewId="0">
      <selection activeCell="B19" sqref="B19"/>
    </sheetView>
  </sheetViews>
  <sheetFormatPr defaultRowHeight="15"/>
  <cols>
    <col min="1" max="1" width="25" style="1" customWidth="1"/>
    <col min="2" max="2" width="13.5703125" style="1" customWidth="1"/>
    <col min="3" max="3" width="8.7109375" style="1" customWidth="1"/>
    <col min="4" max="4" width="9.42578125" style="1" customWidth="1"/>
    <col min="5" max="5" width="18.85546875" style="1" customWidth="1"/>
    <col min="6" max="6" width="10" style="1" customWidth="1"/>
    <col min="7" max="7" width="12.140625" style="1" customWidth="1"/>
    <col min="8" max="8" width="23.140625" style="1" customWidth="1"/>
  </cols>
  <sheetData>
    <row r="1" spans="1:16">
      <c r="A1" s="98"/>
      <c r="B1" s="98"/>
      <c r="C1" s="98"/>
      <c r="D1" s="98"/>
      <c r="E1" s="98"/>
      <c r="F1" s="98"/>
      <c r="G1" s="98"/>
      <c r="H1" s="98"/>
    </row>
    <row r="2" spans="1:16" ht="15" customHeight="1">
      <c r="A2" s="99" t="s">
        <v>69</v>
      </c>
      <c r="B2" s="99"/>
      <c r="C2" s="99"/>
      <c r="D2" s="99"/>
      <c r="E2" s="99"/>
      <c r="F2" s="99"/>
      <c r="G2" s="99"/>
      <c r="H2" s="99"/>
    </row>
    <row r="3" spans="1:16" ht="15" customHeight="1">
      <c r="A3" s="99" t="s">
        <v>0</v>
      </c>
      <c r="B3" s="99"/>
      <c r="C3" s="99"/>
      <c r="D3" s="99"/>
      <c r="E3" s="99"/>
      <c r="F3" s="99"/>
      <c r="G3" s="99"/>
      <c r="H3" s="99"/>
    </row>
    <row r="4" spans="1:16" ht="15" customHeight="1">
      <c r="A4" s="99" t="s">
        <v>152</v>
      </c>
      <c r="B4" s="99"/>
      <c r="C4" s="99"/>
      <c r="D4" s="99"/>
      <c r="E4" s="99"/>
      <c r="F4" s="99"/>
      <c r="G4" s="99"/>
      <c r="H4" s="99"/>
    </row>
    <row r="5" spans="1:16" ht="15" customHeight="1">
      <c r="A5" s="99" t="s">
        <v>1</v>
      </c>
      <c r="B5" s="99"/>
      <c r="C5" s="99"/>
      <c r="D5" s="99"/>
      <c r="E5" s="99"/>
      <c r="F5" s="99"/>
      <c r="G5" s="99"/>
      <c r="H5" s="99"/>
    </row>
    <row r="6" spans="1:16" ht="15" customHeight="1">
      <c r="A6" s="102" t="s">
        <v>2</v>
      </c>
      <c r="B6" s="102"/>
      <c r="C6" s="102"/>
      <c r="D6" s="102"/>
      <c r="E6" s="102"/>
      <c r="F6" s="102"/>
      <c r="G6" s="102"/>
      <c r="H6" s="102"/>
    </row>
    <row r="7" spans="1:16" ht="15" customHeight="1">
      <c r="A7" s="102" t="s">
        <v>3</v>
      </c>
      <c r="B7" s="102"/>
      <c r="C7" s="102"/>
      <c r="D7" s="102"/>
      <c r="E7" s="102"/>
      <c r="F7" s="102"/>
      <c r="G7" s="102"/>
      <c r="H7" s="102"/>
    </row>
    <row r="8" spans="1:16" ht="15" customHeight="1" thickBot="1">
      <c r="A8" s="20"/>
      <c r="B8" s="2"/>
      <c r="C8" s="2"/>
      <c r="D8" s="2"/>
      <c r="E8" s="2"/>
      <c r="F8" s="2"/>
      <c r="G8" s="2"/>
      <c r="H8" s="2"/>
    </row>
    <row r="9" spans="1:16" ht="87.75" customHeight="1" thickBot="1">
      <c r="A9" s="5" t="s">
        <v>4</v>
      </c>
      <c r="B9" s="6" t="s">
        <v>21</v>
      </c>
      <c r="C9" s="6" t="s">
        <v>5</v>
      </c>
      <c r="D9" s="103" t="s">
        <v>6</v>
      </c>
      <c r="E9" s="104"/>
      <c r="F9" s="6" t="s">
        <v>7</v>
      </c>
      <c r="G9" s="6" t="s">
        <v>8</v>
      </c>
      <c r="H9" s="7" t="s">
        <v>9</v>
      </c>
    </row>
    <row r="10" spans="1:16" ht="15" customHeight="1" thickBot="1">
      <c r="A10" s="52" t="s">
        <v>10</v>
      </c>
      <c r="B10" s="53" t="s">
        <v>11</v>
      </c>
      <c r="C10" s="53" t="s">
        <v>12</v>
      </c>
      <c r="D10" s="105" t="s">
        <v>13</v>
      </c>
      <c r="E10" s="106"/>
      <c r="F10" s="53" t="s">
        <v>14</v>
      </c>
      <c r="G10" s="53" t="s">
        <v>15</v>
      </c>
      <c r="H10" s="54" t="s">
        <v>16</v>
      </c>
    </row>
    <row r="11" spans="1:16" ht="51.75">
      <c r="A11" s="19" t="s">
        <v>37</v>
      </c>
      <c r="B11" s="16" t="s">
        <v>38</v>
      </c>
      <c r="C11" s="16">
        <v>2240</v>
      </c>
      <c r="D11" s="17">
        <v>2200</v>
      </c>
      <c r="E11" s="14" t="s">
        <v>30</v>
      </c>
      <c r="F11" s="12" t="s">
        <v>17</v>
      </c>
      <c r="G11" s="18" t="s">
        <v>27</v>
      </c>
      <c r="H11" s="13" t="s">
        <v>18</v>
      </c>
      <c r="I11" s="3"/>
      <c r="J11" s="3"/>
      <c r="K11" s="3"/>
      <c r="L11" s="3"/>
      <c r="M11" s="3"/>
      <c r="N11" s="3"/>
      <c r="O11" s="3"/>
      <c r="P11" s="3"/>
    </row>
    <row r="12" spans="1:16" ht="38.25">
      <c r="A12" s="24" t="s">
        <v>43</v>
      </c>
      <c r="B12" s="21" t="s">
        <v>44</v>
      </c>
      <c r="C12" s="22">
        <v>2210</v>
      </c>
      <c r="D12" s="17">
        <v>1050</v>
      </c>
      <c r="E12" s="83" t="s">
        <v>155</v>
      </c>
      <c r="F12" s="12" t="s">
        <v>17</v>
      </c>
      <c r="G12" s="18" t="s">
        <v>27</v>
      </c>
      <c r="H12" s="13" t="s">
        <v>18</v>
      </c>
      <c r="I12" s="3"/>
      <c r="J12" s="3"/>
      <c r="K12" s="3"/>
      <c r="L12" s="3"/>
      <c r="M12" s="3"/>
      <c r="N12" s="3"/>
      <c r="O12" s="3"/>
      <c r="P12" s="3"/>
    </row>
    <row r="13" spans="1:16" ht="38.25">
      <c r="A13" s="24" t="s">
        <v>45</v>
      </c>
      <c r="B13" s="21" t="s">
        <v>46</v>
      </c>
      <c r="C13" s="22">
        <v>2210</v>
      </c>
      <c r="D13" s="84">
        <v>90</v>
      </c>
      <c r="E13" s="87" t="s">
        <v>156</v>
      </c>
      <c r="F13" s="86" t="s">
        <v>17</v>
      </c>
      <c r="G13" s="18" t="s">
        <v>27</v>
      </c>
      <c r="H13" s="13" t="s">
        <v>18</v>
      </c>
      <c r="I13" s="3"/>
      <c r="J13" s="3"/>
      <c r="K13" s="3"/>
      <c r="L13" s="3"/>
      <c r="M13" s="3"/>
      <c r="N13" s="3"/>
      <c r="O13" s="3"/>
      <c r="P13" s="3"/>
    </row>
    <row r="14" spans="1:16" ht="38.25">
      <c r="A14" s="24" t="s">
        <v>55</v>
      </c>
      <c r="B14" s="21" t="s">
        <v>47</v>
      </c>
      <c r="C14" s="22">
        <v>2210</v>
      </c>
      <c r="D14" s="84">
        <v>90</v>
      </c>
      <c r="E14" s="87" t="s">
        <v>156</v>
      </c>
      <c r="F14" s="86" t="s">
        <v>17</v>
      </c>
      <c r="G14" s="18" t="s">
        <v>27</v>
      </c>
      <c r="H14" s="13" t="s">
        <v>18</v>
      </c>
      <c r="I14" s="3"/>
      <c r="J14" s="3"/>
      <c r="K14" s="3"/>
      <c r="L14" s="3"/>
      <c r="M14" s="3"/>
      <c r="N14" s="3"/>
      <c r="O14" s="3"/>
      <c r="P14" s="3"/>
    </row>
    <row r="15" spans="1:16" ht="38.25">
      <c r="A15" s="24" t="s">
        <v>49</v>
      </c>
      <c r="B15" s="21" t="s">
        <v>48</v>
      </c>
      <c r="C15" s="22">
        <v>2210</v>
      </c>
      <c r="D15" s="84">
        <v>297</v>
      </c>
      <c r="E15" s="87" t="s">
        <v>157</v>
      </c>
      <c r="F15" s="86" t="s">
        <v>17</v>
      </c>
      <c r="G15" s="18" t="s">
        <v>27</v>
      </c>
      <c r="H15" s="13" t="s">
        <v>18</v>
      </c>
      <c r="I15" s="3"/>
      <c r="J15" s="3"/>
      <c r="K15" s="3"/>
      <c r="L15" s="3"/>
      <c r="M15" s="3"/>
      <c r="N15" s="3"/>
      <c r="O15" s="3"/>
      <c r="P15" s="3"/>
    </row>
    <row r="16" spans="1:16" ht="38.25">
      <c r="A16" s="24" t="s">
        <v>50</v>
      </c>
      <c r="B16" s="21" t="s">
        <v>51</v>
      </c>
      <c r="C16" s="22">
        <v>2210</v>
      </c>
      <c r="D16" s="84">
        <v>160</v>
      </c>
      <c r="E16" s="87" t="s">
        <v>158</v>
      </c>
      <c r="F16" s="86" t="s">
        <v>17</v>
      </c>
      <c r="G16" s="18" t="s">
        <v>27</v>
      </c>
      <c r="H16" s="13" t="s">
        <v>18</v>
      </c>
      <c r="I16" s="3"/>
      <c r="J16" s="3"/>
      <c r="K16" s="3"/>
      <c r="L16" s="3"/>
      <c r="M16" s="3"/>
      <c r="N16" s="3"/>
      <c r="O16" s="3"/>
      <c r="P16" s="3"/>
    </row>
    <row r="17" spans="1:16" ht="38.25">
      <c r="A17" s="24" t="s">
        <v>53</v>
      </c>
      <c r="B17" s="21" t="s">
        <v>52</v>
      </c>
      <c r="C17" s="22">
        <v>2210</v>
      </c>
      <c r="D17" s="84">
        <v>30</v>
      </c>
      <c r="E17" s="87" t="s">
        <v>159</v>
      </c>
      <c r="F17" s="86" t="s">
        <v>17</v>
      </c>
      <c r="G17" s="18" t="s">
        <v>27</v>
      </c>
      <c r="H17" s="13" t="s">
        <v>18</v>
      </c>
      <c r="I17" s="3"/>
      <c r="J17" s="3"/>
      <c r="K17" s="3"/>
      <c r="L17" s="3"/>
      <c r="M17" s="3"/>
      <c r="N17" s="3"/>
      <c r="O17" s="3"/>
      <c r="P17" s="3"/>
    </row>
    <row r="18" spans="1:16" ht="38.25">
      <c r="A18" s="25" t="s">
        <v>57</v>
      </c>
      <c r="B18" s="21" t="s">
        <v>54</v>
      </c>
      <c r="C18" s="22">
        <v>2210</v>
      </c>
      <c r="D18" s="84">
        <v>260</v>
      </c>
      <c r="E18" s="87" t="s">
        <v>160</v>
      </c>
      <c r="F18" s="86" t="s">
        <v>17</v>
      </c>
      <c r="G18" s="18" t="s">
        <v>27</v>
      </c>
      <c r="H18" s="13" t="s">
        <v>18</v>
      </c>
      <c r="I18" s="3"/>
      <c r="J18" s="3"/>
      <c r="K18" s="3"/>
      <c r="L18" s="3"/>
      <c r="M18" s="3"/>
      <c r="N18" s="3"/>
      <c r="O18" s="3"/>
      <c r="P18" s="3"/>
    </row>
    <row r="19" spans="1:16" ht="39">
      <c r="A19" s="47" t="s">
        <v>154</v>
      </c>
      <c r="B19" s="23" t="s">
        <v>153</v>
      </c>
      <c r="C19" s="23">
        <v>2210</v>
      </c>
      <c r="D19" s="85">
        <v>326</v>
      </c>
      <c r="E19" s="87" t="s">
        <v>161</v>
      </c>
      <c r="F19" s="86" t="s">
        <v>17</v>
      </c>
      <c r="G19" s="18" t="s">
        <v>27</v>
      </c>
      <c r="H19" s="13" t="s">
        <v>18</v>
      </c>
      <c r="I19" s="3"/>
      <c r="J19" s="3"/>
      <c r="K19" s="3"/>
      <c r="L19" s="3"/>
      <c r="M19" s="3"/>
      <c r="N19" s="3"/>
      <c r="O19" s="3"/>
      <c r="P19" s="3"/>
    </row>
    <row r="20" spans="1:16">
      <c r="A20" s="26"/>
      <c r="B20" s="26"/>
      <c r="C20" s="26"/>
      <c r="D20" s="26"/>
      <c r="E20" s="26"/>
      <c r="F20" s="26"/>
      <c r="G20" s="26"/>
      <c r="H20" s="26"/>
    </row>
  </sheetData>
  <mergeCells count="9">
    <mergeCell ref="D10:E10"/>
    <mergeCell ref="A5:H5"/>
    <mergeCell ref="A6:H6"/>
    <mergeCell ref="A7:H7"/>
    <mergeCell ref="D9:E9"/>
    <mergeCell ref="A1:H1"/>
    <mergeCell ref="A2:H2"/>
    <mergeCell ref="A3:H3"/>
    <mergeCell ref="A4:H4"/>
  </mergeCells>
  <phoneticPr fontId="7" type="noConversion"/>
  <pageMargins left="0.75" right="0.75" top="0.2" bottom="0.2" header="0.2" footer="0.5"/>
  <pageSetup paperSize="9" orientation="landscape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13"/>
  <sheetViews>
    <sheetView zoomScaleNormal="100" workbookViewId="0">
      <selection activeCell="B11" sqref="B11"/>
    </sheetView>
  </sheetViews>
  <sheetFormatPr defaultRowHeight="15"/>
  <cols>
    <col min="1" max="1" width="39.5703125" style="1" customWidth="1"/>
    <col min="2" max="2" width="13.5703125" style="1" customWidth="1"/>
    <col min="3" max="3" width="8.7109375" style="1" customWidth="1"/>
    <col min="4" max="4" width="6.7109375" style="1" customWidth="1"/>
    <col min="5" max="5" width="18.85546875" style="1" customWidth="1"/>
    <col min="6" max="6" width="10" style="1" customWidth="1"/>
    <col min="7" max="7" width="12.140625" style="1" customWidth="1"/>
    <col min="8" max="8" width="23.140625" style="1" customWidth="1"/>
  </cols>
  <sheetData>
    <row r="1" spans="1:8">
      <c r="A1" s="98"/>
      <c r="B1" s="98"/>
      <c r="C1" s="98"/>
      <c r="D1" s="98"/>
      <c r="E1" s="98"/>
      <c r="F1" s="98"/>
      <c r="G1" s="98"/>
      <c r="H1" s="98"/>
    </row>
    <row r="2" spans="1:8" ht="15" customHeight="1">
      <c r="A2" s="99" t="s">
        <v>69</v>
      </c>
      <c r="B2" s="99"/>
      <c r="C2" s="99"/>
      <c r="D2" s="99"/>
      <c r="E2" s="99"/>
      <c r="F2" s="99"/>
      <c r="G2" s="99"/>
      <c r="H2" s="99"/>
    </row>
    <row r="3" spans="1:8" ht="15" customHeight="1">
      <c r="A3" s="99" t="s">
        <v>0</v>
      </c>
      <c r="B3" s="99"/>
      <c r="C3" s="99"/>
      <c r="D3" s="99"/>
      <c r="E3" s="99"/>
      <c r="F3" s="99"/>
      <c r="G3" s="99"/>
      <c r="H3" s="99"/>
    </row>
    <row r="4" spans="1:8" ht="15" customHeight="1">
      <c r="A4" s="99" t="s">
        <v>150</v>
      </c>
      <c r="B4" s="99"/>
      <c r="C4" s="99"/>
      <c r="D4" s="99"/>
      <c r="E4" s="99"/>
      <c r="F4" s="99"/>
      <c r="G4" s="99"/>
      <c r="H4" s="99"/>
    </row>
    <row r="5" spans="1:8" ht="15" customHeight="1">
      <c r="A5" s="99" t="s">
        <v>1</v>
      </c>
      <c r="B5" s="99"/>
      <c r="C5" s="99"/>
      <c r="D5" s="99"/>
      <c r="E5" s="99"/>
      <c r="F5" s="99"/>
      <c r="G5" s="99"/>
      <c r="H5" s="99"/>
    </row>
    <row r="6" spans="1:8" ht="15" customHeight="1">
      <c r="A6" s="102" t="s">
        <v>2</v>
      </c>
      <c r="B6" s="102"/>
      <c r="C6" s="102"/>
      <c r="D6" s="102"/>
      <c r="E6" s="102"/>
      <c r="F6" s="102"/>
      <c r="G6" s="102"/>
      <c r="H6" s="102"/>
    </row>
    <row r="7" spans="1:8" ht="15" customHeight="1">
      <c r="A7" s="102" t="s">
        <v>3</v>
      </c>
      <c r="B7" s="102"/>
      <c r="C7" s="102"/>
      <c r="D7" s="102"/>
      <c r="E7" s="102"/>
      <c r="F7" s="102"/>
      <c r="G7" s="102"/>
      <c r="H7" s="102"/>
    </row>
    <row r="8" spans="1:8" ht="15" customHeight="1" thickBot="1">
      <c r="A8" s="20"/>
      <c r="B8" s="2"/>
      <c r="C8" s="2"/>
      <c r="D8" s="2"/>
      <c r="E8" s="2"/>
      <c r="F8" s="2"/>
      <c r="G8" s="2"/>
      <c r="H8" s="2"/>
    </row>
    <row r="9" spans="1:8" ht="87.75" customHeight="1" thickBot="1">
      <c r="A9" s="5" t="s">
        <v>4</v>
      </c>
      <c r="B9" s="6" t="s">
        <v>21</v>
      </c>
      <c r="C9" s="6" t="s">
        <v>5</v>
      </c>
      <c r="D9" s="103" t="s">
        <v>6</v>
      </c>
      <c r="E9" s="104"/>
      <c r="F9" s="6" t="s">
        <v>7</v>
      </c>
      <c r="G9" s="6" t="s">
        <v>8</v>
      </c>
      <c r="H9" s="7" t="s">
        <v>9</v>
      </c>
    </row>
    <row r="10" spans="1:8" ht="15" customHeight="1">
      <c r="A10" s="8" t="s">
        <v>10</v>
      </c>
      <c r="B10" s="9" t="s">
        <v>11</v>
      </c>
      <c r="C10" s="9" t="s">
        <v>12</v>
      </c>
      <c r="D10" s="100" t="s">
        <v>13</v>
      </c>
      <c r="E10" s="101"/>
      <c r="F10" s="9" t="s">
        <v>14</v>
      </c>
      <c r="G10" s="9" t="s">
        <v>15</v>
      </c>
      <c r="H10" s="10" t="s">
        <v>16</v>
      </c>
    </row>
    <row r="11" spans="1:8" ht="38.25">
      <c r="A11" s="32" t="s">
        <v>41</v>
      </c>
      <c r="B11" s="21" t="s">
        <v>42</v>
      </c>
      <c r="C11" s="31">
        <v>2240</v>
      </c>
      <c r="D11" s="34">
        <v>675</v>
      </c>
      <c r="E11" s="32" t="s">
        <v>151</v>
      </c>
      <c r="F11" s="80" t="s">
        <v>17</v>
      </c>
      <c r="G11" s="32" t="s">
        <v>27</v>
      </c>
      <c r="H11" s="33" t="s">
        <v>18</v>
      </c>
    </row>
    <row r="12" spans="1:8">
      <c r="A12" s="26"/>
      <c r="B12" s="26"/>
      <c r="C12" s="26"/>
      <c r="D12" s="26"/>
      <c r="E12" s="26"/>
      <c r="F12" s="26"/>
      <c r="G12" s="26"/>
      <c r="H12" s="26"/>
    </row>
    <row r="13" spans="1:8">
      <c r="A13" s="26"/>
      <c r="B13" s="26"/>
      <c r="C13" s="26"/>
      <c r="D13" s="26"/>
      <c r="E13" s="26"/>
      <c r="F13" s="26"/>
      <c r="G13" s="26"/>
      <c r="H13" s="26"/>
    </row>
  </sheetData>
  <mergeCells count="9">
    <mergeCell ref="D10:E10"/>
    <mergeCell ref="A5:H5"/>
    <mergeCell ref="A6:H6"/>
    <mergeCell ref="A7:H7"/>
    <mergeCell ref="D9:E9"/>
    <mergeCell ref="A1:H1"/>
    <mergeCell ref="A2:H2"/>
    <mergeCell ref="A3:H3"/>
    <mergeCell ref="A4:H4"/>
  </mergeCells>
  <phoneticPr fontId="7" type="noConversion"/>
  <pageMargins left="0.75" right="0.2" top="1" bottom="1" header="0.5" footer="0.5"/>
  <pageSetup paperSize="9" orientation="landscape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P13"/>
  <sheetViews>
    <sheetView workbookViewId="0">
      <selection activeCell="B11" sqref="B11"/>
    </sheetView>
  </sheetViews>
  <sheetFormatPr defaultRowHeight="15"/>
  <cols>
    <col min="1" max="1" width="39.5703125" style="1" customWidth="1"/>
    <col min="2" max="2" width="13.5703125" style="1" customWidth="1"/>
    <col min="3" max="3" width="8.7109375" style="1" customWidth="1"/>
    <col min="4" max="4" width="6.7109375" style="1" customWidth="1"/>
    <col min="5" max="5" width="18.85546875" style="1" customWidth="1"/>
    <col min="6" max="6" width="10" style="1" customWidth="1"/>
    <col min="7" max="7" width="12.140625" style="1" customWidth="1"/>
    <col min="8" max="8" width="23.140625" style="1" customWidth="1"/>
  </cols>
  <sheetData>
    <row r="1" spans="1:16">
      <c r="A1" s="98"/>
      <c r="B1" s="98"/>
      <c r="C1" s="98"/>
      <c r="D1" s="98"/>
      <c r="E1" s="98"/>
      <c r="F1" s="98"/>
      <c r="G1" s="98"/>
      <c r="H1" s="98"/>
    </row>
    <row r="2" spans="1:16" ht="15" customHeight="1">
      <c r="A2" s="99" t="s">
        <v>69</v>
      </c>
      <c r="B2" s="99"/>
      <c r="C2" s="99"/>
      <c r="D2" s="99"/>
      <c r="E2" s="99"/>
      <c r="F2" s="99"/>
      <c r="G2" s="99"/>
      <c r="H2" s="99"/>
    </row>
    <row r="3" spans="1:16" ht="15" customHeight="1">
      <c r="A3" s="99" t="s">
        <v>0</v>
      </c>
      <c r="B3" s="99"/>
      <c r="C3" s="99"/>
      <c r="D3" s="99"/>
      <c r="E3" s="99"/>
      <c r="F3" s="99"/>
      <c r="G3" s="99"/>
      <c r="H3" s="99"/>
    </row>
    <row r="4" spans="1:16" ht="15" customHeight="1">
      <c r="A4" s="99" t="s">
        <v>144</v>
      </c>
      <c r="B4" s="99"/>
      <c r="C4" s="99"/>
      <c r="D4" s="99"/>
      <c r="E4" s="99"/>
      <c r="F4" s="99"/>
      <c r="G4" s="99"/>
      <c r="H4" s="99"/>
    </row>
    <row r="5" spans="1:16" ht="15" customHeight="1">
      <c r="A5" s="99" t="s">
        <v>1</v>
      </c>
      <c r="B5" s="99"/>
      <c r="C5" s="99"/>
      <c r="D5" s="99"/>
      <c r="E5" s="99"/>
      <c r="F5" s="99"/>
      <c r="G5" s="99"/>
      <c r="H5" s="99"/>
    </row>
    <row r="6" spans="1:16" ht="15" customHeight="1">
      <c r="A6" s="102" t="s">
        <v>2</v>
      </c>
      <c r="B6" s="102"/>
      <c r="C6" s="102"/>
      <c r="D6" s="102"/>
      <c r="E6" s="102"/>
      <c r="F6" s="102"/>
      <c r="G6" s="102"/>
      <c r="H6" s="102"/>
    </row>
    <row r="7" spans="1:16" ht="15" customHeight="1">
      <c r="A7" s="102" t="s">
        <v>3</v>
      </c>
      <c r="B7" s="102"/>
      <c r="C7" s="102"/>
      <c r="D7" s="102"/>
      <c r="E7" s="102"/>
      <c r="F7" s="102"/>
      <c r="G7" s="102"/>
      <c r="H7" s="102"/>
    </row>
    <row r="8" spans="1:16" ht="15" customHeight="1" thickBot="1">
      <c r="A8" s="20"/>
      <c r="B8" s="2"/>
      <c r="C8" s="2"/>
      <c r="D8" s="2"/>
      <c r="E8" s="2"/>
      <c r="F8" s="2"/>
      <c r="G8" s="2"/>
      <c r="H8" s="2"/>
    </row>
    <row r="9" spans="1:16" ht="87.75" customHeight="1" thickBot="1">
      <c r="A9" s="5" t="s">
        <v>4</v>
      </c>
      <c r="B9" s="6" t="s">
        <v>21</v>
      </c>
      <c r="C9" s="6" t="s">
        <v>5</v>
      </c>
      <c r="D9" s="103" t="s">
        <v>6</v>
      </c>
      <c r="E9" s="104"/>
      <c r="F9" s="6" t="s">
        <v>7</v>
      </c>
      <c r="G9" s="6" t="s">
        <v>8</v>
      </c>
      <c r="H9" s="7" t="s">
        <v>9</v>
      </c>
    </row>
    <row r="10" spans="1:16" ht="15" customHeight="1">
      <c r="A10" s="8" t="s">
        <v>10</v>
      </c>
      <c r="B10" s="9" t="s">
        <v>11</v>
      </c>
      <c r="C10" s="9" t="s">
        <v>12</v>
      </c>
      <c r="D10" s="100" t="s">
        <v>13</v>
      </c>
      <c r="E10" s="101"/>
      <c r="F10" s="9" t="s">
        <v>14</v>
      </c>
      <c r="G10" s="9" t="s">
        <v>15</v>
      </c>
      <c r="H10" s="10" t="s">
        <v>16</v>
      </c>
    </row>
    <row r="11" spans="1:16" ht="39" customHeight="1" thickBot="1">
      <c r="A11" s="72" t="s">
        <v>145</v>
      </c>
      <c r="B11" s="73" t="s">
        <v>97</v>
      </c>
      <c r="C11" s="73">
        <v>2240</v>
      </c>
      <c r="D11" s="74">
        <v>2240</v>
      </c>
      <c r="E11" s="75" t="s">
        <v>146</v>
      </c>
      <c r="F11" s="76" t="s">
        <v>17</v>
      </c>
      <c r="G11" s="77" t="s">
        <v>25</v>
      </c>
      <c r="H11" s="78" t="s">
        <v>18</v>
      </c>
      <c r="I11" s="3"/>
      <c r="J11" s="3"/>
      <c r="K11" s="3"/>
      <c r="L11" s="3"/>
      <c r="M11" s="3"/>
      <c r="N11" s="3"/>
      <c r="O11" s="3"/>
      <c r="P11" s="3"/>
    </row>
    <row r="12" spans="1:16">
      <c r="A12" s="26"/>
      <c r="B12" s="26"/>
      <c r="C12" s="26"/>
      <c r="D12" s="26"/>
      <c r="E12" s="26"/>
      <c r="F12" s="26"/>
      <c r="G12" s="26"/>
      <c r="H12" s="26"/>
    </row>
    <row r="13" spans="1:16">
      <c r="A13" s="26"/>
      <c r="B13" s="26"/>
      <c r="C13" s="26"/>
      <c r="D13" s="26"/>
      <c r="E13" s="26"/>
      <c r="F13" s="26"/>
      <c r="G13" s="26"/>
      <c r="H13" s="26"/>
    </row>
  </sheetData>
  <mergeCells count="9">
    <mergeCell ref="A1:H1"/>
    <mergeCell ref="A2:H2"/>
    <mergeCell ref="A3:H3"/>
    <mergeCell ref="D10:E10"/>
    <mergeCell ref="A4:H4"/>
    <mergeCell ref="A5:H5"/>
    <mergeCell ref="A6:H6"/>
    <mergeCell ref="A7:H7"/>
    <mergeCell ref="D9:E9"/>
  </mergeCells>
  <phoneticPr fontId="7" type="noConversion"/>
  <pageMargins left="0.47" right="0.2" top="1" bottom="1" header="0.5" footer="0.5"/>
  <pageSetup paperSize="9" orientation="landscape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16"/>
  <sheetViews>
    <sheetView topLeftCell="A7" zoomScaleNormal="100" workbookViewId="0">
      <selection activeCell="B16" sqref="B16"/>
    </sheetView>
  </sheetViews>
  <sheetFormatPr defaultRowHeight="15"/>
  <cols>
    <col min="1" max="1" width="34.85546875" style="1" customWidth="1"/>
    <col min="2" max="2" width="13.5703125" style="1" customWidth="1"/>
    <col min="3" max="3" width="8.7109375" style="1" customWidth="1"/>
    <col min="4" max="4" width="9.42578125" style="1" customWidth="1"/>
    <col min="5" max="5" width="18.85546875" style="1" customWidth="1"/>
    <col min="6" max="6" width="10" style="1" customWidth="1"/>
    <col min="7" max="7" width="12.140625" style="1" customWidth="1"/>
    <col min="8" max="8" width="23.140625" style="1" customWidth="1"/>
  </cols>
  <sheetData>
    <row r="1" spans="1:16">
      <c r="A1" s="98"/>
      <c r="B1" s="98"/>
      <c r="C1" s="98"/>
      <c r="D1" s="98"/>
      <c r="E1" s="98"/>
      <c r="F1" s="98"/>
      <c r="G1" s="98"/>
      <c r="H1" s="98"/>
    </row>
    <row r="2" spans="1:16" ht="15" customHeight="1">
      <c r="A2" s="99" t="s">
        <v>69</v>
      </c>
      <c r="B2" s="99"/>
      <c r="C2" s="99"/>
      <c r="D2" s="99"/>
      <c r="E2" s="99"/>
      <c r="F2" s="99"/>
      <c r="G2" s="99"/>
      <c r="H2" s="99"/>
    </row>
    <row r="3" spans="1:16" ht="15" customHeight="1">
      <c r="A3" s="99" t="s">
        <v>0</v>
      </c>
      <c r="B3" s="99"/>
      <c r="C3" s="99"/>
      <c r="D3" s="99"/>
      <c r="E3" s="99"/>
      <c r="F3" s="99"/>
      <c r="G3" s="99"/>
      <c r="H3" s="99"/>
    </row>
    <row r="4" spans="1:16" ht="15" customHeight="1">
      <c r="A4" s="99" t="s">
        <v>127</v>
      </c>
      <c r="B4" s="99"/>
      <c r="C4" s="99"/>
      <c r="D4" s="99"/>
      <c r="E4" s="99"/>
      <c r="F4" s="99"/>
      <c r="G4" s="99"/>
      <c r="H4" s="99"/>
    </row>
    <row r="5" spans="1:16" ht="15" customHeight="1">
      <c r="A5" s="99" t="s">
        <v>1</v>
      </c>
      <c r="B5" s="99"/>
      <c r="C5" s="99"/>
      <c r="D5" s="99"/>
      <c r="E5" s="99"/>
      <c r="F5" s="99"/>
      <c r="G5" s="99"/>
      <c r="H5" s="99"/>
    </row>
    <row r="6" spans="1:16" ht="15" customHeight="1">
      <c r="A6" s="102" t="s">
        <v>2</v>
      </c>
      <c r="B6" s="102"/>
      <c r="C6" s="102"/>
      <c r="D6" s="102"/>
      <c r="E6" s="102"/>
      <c r="F6" s="102"/>
      <c r="G6" s="102"/>
      <c r="H6" s="102"/>
    </row>
    <row r="7" spans="1:16" ht="15" customHeight="1">
      <c r="A7" s="102" t="s">
        <v>3</v>
      </c>
      <c r="B7" s="102"/>
      <c r="C7" s="102"/>
      <c r="D7" s="102"/>
      <c r="E7" s="102"/>
      <c r="F7" s="102"/>
      <c r="G7" s="102"/>
      <c r="H7" s="102"/>
    </row>
    <row r="8" spans="1:16" ht="15" customHeight="1" thickBot="1">
      <c r="A8" s="20"/>
      <c r="B8" s="2"/>
      <c r="C8" s="2"/>
      <c r="D8" s="2"/>
      <c r="E8" s="2"/>
      <c r="F8" s="2"/>
      <c r="G8" s="2"/>
      <c r="H8" s="2"/>
    </row>
    <row r="9" spans="1:16" ht="87.75" customHeight="1" thickBot="1">
      <c r="A9" s="5" t="s">
        <v>4</v>
      </c>
      <c r="B9" s="6" t="s">
        <v>21</v>
      </c>
      <c r="C9" s="6" t="s">
        <v>5</v>
      </c>
      <c r="D9" s="103" t="s">
        <v>6</v>
      </c>
      <c r="E9" s="104"/>
      <c r="F9" s="6" t="s">
        <v>7</v>
      </c>
      <c r="G9" s="6" t="s">
        <v>8</v>
      </c>
      <c r="H9" s="7" t="s">
        <v>9</v>
      </c>
    </row>
    <row r="10" spans="1:16" ht="15" customHeight="1" thickBot="1">
      <c r="A10" s="52" t="s">
        <v>10</v>
      </c>
      <c r="B10" s="53" t="s">
        <v>11</v>
      </c>
      <c r="C10" s="53" t="s">
        <v>12</v>
      </c>
      <c r="D10" s="105" t="s">
        <v>13</v>
      </c>
      <c r="E10" s="106"/>
      <c r="F10" s="53" t="s">
        <v>14</v>
      </c>
      <c r="G10" s="53" t="s">
        <v>15</v>
      </c>
      <c r="H10" s="54" t="s">
        <v>16</v>
      </c>
    </row>
    <row r="11" spans="1:16" ht="39" customHeight="1">
      <c r="A11" s="47" t="s">
        <v>128</v>
      </c>
      <c r="B11" s="23" t="s">
        <v>34</v>
      </c>
      <c r="C11" s="23">
        <v>2240</v>
      </c>
      <c r="D11" s="48">
        <v>120</v>
      </c>
      <c r="E11" s="49" t="s">
        <v>138</v>
      </c>
      <c r="F11" s="23" t="s">
        <v>17</v>
      </c>
      <c r="G11" s="50" t="s">
        <v>25</v>
      </c>
      <c r="H11" s="51" t="s">
        <v>18</v>
      </c>
      <c r="I11" s="3"/>
      <c r="J11" s="3"/>
      <c r="K11" s="3"/>
      <c r="L11" s="3"/>
      <c r="M11" s="3"/>
      <c r="N11" s="3"/>
      <c r="O11" s="3"/>
      <c r="P11" s="3"/>
    </row>
    <row r="12" spans="1:16" ht="54" customHeight="1">
      <c r="A12" s="38" t="s">
        <v>129</v>
      </c>
      <c r="B12" s="31" t="s">
        <v>130</v>
      </c>
      <c r="C12" s="31">
        <v>2210</v>
      </c>
      <c r="D12" s="34">
        <v>352.5</v>
      </c>
      <c r="E12" s="32" t="s">
        <v>139</v>
      </c>
      <c r="F12" s="37" t="s">
        <v>17</v>
      </c>
      <c r="G12" s="50" t="s">
        <v>25</v>
      </c>
      <c r="H12" s="39" t="s">
        <v>18</v>
      </c>
    </row>
    <row r="13" spans="1:16" ht="38.25">
      <c r="A13" s="65" t="s">
        <v>131</v>
      </c>
      <c r="B13" s="31" t="s">
        <v>22</v>
      </c>
      <c r="C13" s="31">
        <v>2210</v>
      </c>
      <c r="D13" s="34">
        <v>216</v>
      </c>
      <c r="E13" s="32" t="s">
        <v>140</v>
      </c>
      <c r="F13" s="37" t="s">
        <v>17</v>
      </c>
      <c r="G13" s="50" t="s">
        <v>25</v>
      </c>
      <c r="H13" s="39" t="s">
        <v>18</v>
      </c>
    </row>
    <row r="14" spans="1:16" ht="38.25">
      <c r="A14" s="56" t="s">
        <v>133</v>
      </c>
      <c r="B14" s="57" t="s">
        <v>132</v>
      </c>
      <c r="C14" s="57">
        <v>2210</v>
      </c>
      <c r="D14" s="58">
        <v>100.2</v>
      </c>
      <c r="E14" s="59" t="s">
        <v>141</v>
      </c>
      <c r="F14" s="60" t="s">
        <v>17</v>
      </c>
      <c r="G14" s="61" t="s">
        <v>25</v>
      </c>
      <c r="H14" s="62" t="s">
        <v>18</v>
      </c>
    </row>
    <row r="15" spans="1:16" ht="81.75" customHeight="1">
      <c r="A15" s="66" t="s">
        <v>137</v>
      </c>
      <c r="B15" s="67" t="s">
        <v>134</v>
      </c>
      <c r="C15" s="31">
        <v>2210</v>
      </c>
      <c r="D15" s="34">
        <v>903</v>
      </c>
      <c r="E15" s="32" t="s">
        <v>142</v>
      </c>
      <c r="F15" s="31" t="s">
        <v>17</v>
      </c>
      <c r="G15" s="63" t="s">
        <v>25</v>
      </c>
      <c r="H15" s="39" t="s">
        <v>18</v>
      </c>
    </row>
    <row r="16" spans="1:16" ht="39.75" customHeight="1" thickBot="1">
      <c r="A16" s="68" t="s">
        <v>136</v>
      </c>
      <c r="B16" s="69" t="s">
        <v>135</v>
      </c>
      <c r="C16" s="70">
        <v>2210</v>
      </c>
      <c r="D16" s="71">
        <v>21.6</v>
      </c>
      <c r="E16" s="43" t="s">
        <v>143</v>
      </c>
      <c r="F16" s="41" t="s">
        <v>17</v>
      </c>
      <c r="G16" s="64" t="s">
        <v>25</v>
      </c>
      <c r="H16" s="46" t="s">
        <v>18</v>
      </c>
    </row>
  </sheetData>
  <mergeCells count="9">
    <mergeCell ref="D10:E10"/>
    <mergeCell ref="A5:H5"/>
    <mergeCell ref="A6:H6"/>
    <mergeCell ref="A7:H7"/>
    <mergeCell ref="D9:E9"/>
    <mergeCell ref="A1:H1"/>
    <mergeCell ref="A2:H2"/>
    <mergeCell ref="A3:H3"/>
    <mergeCell ref="A4:H4"/>
  </mergeCells>
  <phoneticPr fontId="7" type="noConversion"/>
  <pageMargins left="0.75" right="0.75" top="0.2" bottom="0.22" header="0.5" footer="0.2"/>
  <pageSetup paperSize="9" scale="9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4"/>
  <sheetViews>
    <sheetView workbookViewId="0">
      <selection sqref="A1:IV65536"/>
    </sheetView>
  </sheetViews>
  <sheetFormatPr defaultRowHeight="15"/>
  <cols>
    <col min="1" max="1" width="25" style="1" customWidth="1"/>
    <col min="2" max="2" width="13.5703125" style="1" customWidth="1"/>
    <col min="3" max="3" width="8.7109375" style="1" customWidth="1"/>
    <col min="4" max="4" width="9.42578125" style="1" customWidth="1"/>
    <col min="5" max="5" width="18.85546875" style="1" customWidth="1"/>
    <col min="6" max="6" width="10" style="1" customWidth="1"/>
    <col min="7" max="7" width="12.140625" style="1" customWidth="1"/>
    <col min="8" max="8" width="23.140625" style="1" customWidth="1"/>
  </cols>
  <sheetData>
    <row r="1" spans="1:16">
      <c r="A1" s="98"/>
      <c r="B1" s="98"/>
      <c r="C1" s="98"/>
      <c r="D1" s="98"/>
      <c r="E1" s="98"/>
      <c r="F1" s="98"/>
      <c r="G1" s="98"/>
      <c r="H1" s="98"/>
    </row>
    <row r="2" spans="1:16" ht="15" customHeight="1">
      <c r="A2" s="99" t="s">
        <v>69</v>
      </c>
      <c r="B2" s="99"/>
      <c r="C2" s="99"/>
      <c r="D2" s="99"/>
      <c r="E2" s="99"/>
      <c r="F2" s="99"/>
      <c r="G2" s="99"/>
      <c r="H2" s="99"/>
    </row>
    <row r="3" spans="1:16" ht="15" customHeight="1">
      <c r="A3" s="99" t="s">
        <v>0</v>
      </c>
      <c r="B3" s="99"/>
      <c r="C3" s="99"/>
      <c r="D3" s="99"/>
      <c r="E3" s="99"/>
      <c r="F3" s="99"/>
      <c r="G3" s="99"/>
      <c r="H3" s="99"/>
    </row>
    <row r="4" spans="1:16" ht="15" customHeight="1">
      <c r="A4" s="99" t="s">
        <v>82</v>
      </c>
      <c r="B4" s="99"/>
      <c r="C4" s="99"/>
      <c r="D4" s="99"/>
      <c r="E4" s="99"/>
      <c r="F4" s="99"/>
      <c r="G4" s="99"/>
      <c r="H4" s="99"/>
    </row>
    <row r="5" spans="1:16" ht="15" customHeight="1">
      <c r="A5" s="99" t="s">
        <v>1</v>
      </c>
      <c r="B5" s="99"/>
      <c r="C5" s="99"/>
      <c r="D5" s="99"/>
      <c r="E5" s="99"/>
      <c r="F5" s="99"/>
      <c r="G5" s="99"/>
      <c r="H5" s="99"/>
    </row>
    <row r="6" spans="1:16" ht="15" customHeight="1">
      <c r="A6" s="102" t="s">
        <v>2</v>
      </c>
      <c r="B6" s="102"/>
      <c r="C6" s="102"/>
      <c r="D6" s="102"/>
      <c r="E6" s="102"/>
      <c r="F6" s="102"/>
      <c r="G6" s="102"/>
      <c r="H6" s="102"/>
    </row>
    <row r="7" spans="1:16" ht="15" customHeight="1">
      <c r="A7" s="102" t="s">
        <v>3</v>
      </c>
      <c r="B7" s="102"/>
      <c r="C7" s="102"/>
      <c r="D7" s="102"/>
      <c r="E7" s="102"/>
      <c r="F7" s="102"/>
      <c r="G7" s="102"/>
      <c r="H7" s="102"/>
    </row>
    <row r="8" spans="1:16" ht="15" customHeight="1" thickBot="1">
      <c r="A8" s="20"/>
      <c r="B8" s="2"/>
      <c r="C8" s="2"/>
      <c r="D8" s="2"/>
      <c r="E8" s="2"/>
      <c r="F8" s="2"/>
      <c r="G8" s="2"/>
      <c r="H8" s="2"/>
    </row>
    <row r="9" spans="1:16" ht="87.75" customHeight="1" thickBot="1">
      <c r="A9" s="5" t="s">
        <v>4</v>
      </c>
      <c r="B9" s="6" t="s">
        <v>21</v>
      </c>
      <c r="C9" s="6" t="s">
        <v>5</v>
      </c>
      <c r="D9" s="103" t="s">
        <v>6</v>
      </c>
      <c r="E9" s="104"/>
      <c r="F9" s="6" t="s">
        <v>7</v>
      </c>
      <c r="G9" s="6" t="s">
        <v>8</v>
      </c>
      <c r="H9" s="7" t="s">
        <v>9</v>
      </c>
    </row>
    <row r="10" spans="1:16" ht="15" customHeight="1" thickBot="1">
      <c r="A10" s="52" t="s">
        <v>10</v>
      </c>
      <c r="B10" s="53" t="s">
        <v>11</v>
      </c>
      <c r="C10" s="53" t="s">
        <v>12</v>
      </c>
      <c r="D10" s="105" t="s">
        <v>13</v>
      </c>
      <c r="E10" s="106"/>
      <c r="F10" s="53" t="s">
        <v>14</v>
      </c>
      <c r="G10" s="53" t="s">
        <v>15</v>
      </c>
      <c r="H10" s="54" t="s">
        <v>16</v>
      </c>
    </row>
    <row r="11" spans="1:16" ht="39" customHeight="1">
      <c r="A11" s="47" t="s">
        <v>83</v>
      </c>
      <c r="B11" s="23" t="s">
        <v>78</v>
      </c>
      <c r="C11" s="23">
        <v>2240</v>
      </c>
      <c r="D11" s="48">
        <v>14723</v>
      </c>
      <c r="E11" s="49" t="s">
        <v>87</v>
      </c>
      <c r="F11" s="23" t="s">
        <v>17</v>
      </c>
      <c r="G11" s="50" t="s">
        <v>29</v>
      </c>
      <c r="H11" s="51" t="s">
        <v>18</v>
      </c>
      <c r="I11" s="3"/>
      <c r="J11" s="3"/>
      <c r="K11" s="3"/>
      <c r="L11" s="3"/>
      <c r="M11" s="3"/>
      <c r="N11" s="3"/>
      <c r="O11" s="3"/>
      <c r="P11" s="3"/>
    </row>
    <row r="12" spans="1:16" ht="42" customHeight="1">
      <c r="A12" s="38" t="s">
        <v>84</v>
      </c>
      <c r="B12" s="31" t="s">
        <v>85</v>
      </c>
      <c r="C12" s="31">
        <v>2240</v>
      </c>
      <c r="D12" s="34">
        <v>1500</v>
      </c>
      <c r="E12" s="32" t="s">
        <v>88</v>
      </c>
      <c r="F12" s="37" t="s">
        <v>17</v>
      </c>
      <c r="G12" s="36" t="s">
        <v>29</v>
      </c>
      <c r="H12" s="39" t="s">
        <v>18</v>
      </c>
    </row>
    <row r="13" spans="1:16" ht="39" thickBot="1">
      <c r="A13" s="40" t="s">
        <v>20</v>
      </c>
      <c r="B13" s="41" t="s">
        <v>86</v>
      </c>
      <c r="C13" s="41">
        <v>2240</v>
      </c>
      <c r="D13" s="42">
        <v>280</v>
      </c>
      <c r="E13" s="43" t="s">
        <v>89</v>
      </c>
      <c r="F13" s="44" t="s">
        <v>17</v>
      </c>
      <c r="G13" s="45" t="s">
        <v>29</v>
      </c>
      <c r="H13" s="46" t="s">
        <v>18</v>
      </c>
    </row>
    <row r="14" spans="1:16">
      <c r="A14" s="26"/>
      <c r="B14" s="26"/>
      <c r="C14" s="26"/>
      <c r="D14" s="26"/>
      <c r="E14" s="26"/>
      <c r="F14" s="26"/>
      <c r="G14" s="26"/>
      <c r="H14" s="26"/>
    </row>
  </sheetData>
  <mergeCells count="9">
    <mergeCell ref="D10:E10"/>
    <mergeCell ref="A5:H5"/>
    <mergeCell ref="A6:H6"/>
    <mergeCell ref="A7:H7"/>
    <mergeCell ref="D9:E9"/>
    <mergeCell ref="A1:H1"/>
    <mergeCell ref="A2:H2"/>
    <mergeCell ref="A3:H3"/>
    <mergeCell ref="A4:H4"/>
  </mergeCells>
  <phoneticPr fontId="7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2"/>
  <sheetViews>
    <sheetView workbookViewId="0">
      <selection sqref="A1:IV65536"/>
    </sheetView>
  </sheetViews>
  <sheetFormatPr defaultRowHeight="15"/>
  <cols>
    <col min="1" max="1" width="25" style="1" customWidth="1"/>
    <col min="2" max="2" width="13.5703125" style="1" customWidth="1"/>
    <col min="3" max="3" width="8.7109375" style="1" customWidth="1"/>
    <col min="4" max="4" width="9.42578125" style="1" customWidth="1"/>
    <col min="5" max="5" width="18.85546875" style="1" customWidth="1"/>
    <col min="6" max="6" width="10" style="1" customWidth="1"/>
    <col min="7" max="7" width="12.140625" style="1" customWidth="1"/>
    <col min="8" max="8" width="23.140625" style="1" customWidth="1"/>
  </cols>
  <sheetData>
    <row r="1" spans="1:16">
      <c r="A1" s="98"/>
      <c r="B1" s="98"/>
      <c r="C1" s="98"/>
      <c r="D1" s="98"/>
      <c r="E1" s="98"/>
      <c r="F1" s="98"/>
      <c r="G1" s="98"/>
      <c r="H1" s="98"/>
    </row>
    <row r="2" spans="1:16" ht="15" customHeight="1">
      <c r="A2" s="99" t="s">
        <v>69</v>
      </c>
      <c r="B2" s="99"/>
      <c r="C2" s="99"/>
      <c r="D2" s="99"/>
      <c r="E2" s="99"/>
      <c r="F2" s="99"/>
      <c r="G2" s="99"/>
      <c r="H2" s="99"/>
    </row>
    <row r="3" spans="1:16" ht="15" customHeight="1">
      <c r="A3" s="99" t="s">
        <v>0</v>
      </c>
      <c r="B3" s="99"/>
      <c r="C3" s="99"/>
      <c r="D3" s="99"/>
      <c r="E3" s="99"/>
      <c r="F3" s="99"/>
      <c r="G3" s="99"/>
      <c r="H3" s="99"/>
    </row>
    <row r="4" spans="1:16" ht="15" customHeight="1">
      <c r="A4" s="99" t="s">
        <v>93</v>
      </c>
      <c r="B4" s="99"/>
      <c r="C4" s="99"/>
      <c r="D4" s="99"/>
      <c r="E4" s="99"/>
      <c r="F4" s="99"/>
      <c r="G4" s="99"/>
      <c r="H4" s="99"/>
    </row>
    <row r="5" spans="1:16" ht="15" customHeight="1">
      <c r="A5" s="99" t="s">
        <v>1</v>
      </c>
      <c r="B5" s="99"/>
      <c r="C5" s="99"/>
      <c r="D5" s="99"/>
      <c r="E5" s="99"/>
      <c r="F5" s="99"/>
      <c r="G5" s="99"/>
      <c r="H5" s="99"/>
    </row>
    <row r="6" spans="1:16" ht="15" customHeight="1">
      <c r="A6" s="102" t="s">
        <v>2</v>
      </c>
      <c r="B6" s="102"/>
      <c r="C6" s="102"/>
      <c r="D6" s="102"/>
      <c r="E6" s="102"/>
      <c r="F6" s="102"/>
      <c r="G6" s="102"/>
      <c r="H6" s="102"/>
    </row>
    <row r="7" spans="1:16" ht="15" customHeight="1">
      <c r="A7" s="102" t="s">
        <v>3</v>
      </c>
      <c r="B7" s="102"/>
      <c r="C7" s="102"/>
      <c r="D7" s="102"/>
      <c r="E7" s="102"/>
      <c r="F7" s="102"/>
      <c r="G7" s="102"/>
      <c r="H7" s="102"/>
    </row>
    <row r="8" spans="1:16" ht="15" customHeight="1" thickBot="1">
      <c r="A8" s="20"/>
      <c r="B8" s="2"/>
      <c r="C8" s="2"/>
      <c r="D8" s="2"/>
      <c r="E8" s="2"/>
      <c r="F8" s="2"/>
      <c r="G8" s="2"/>
      <c r="H8" s="2"/>
    </row>
    <row r="9" spans="1:16" ht="87.75" customHeight="1" thickBot="1">
      <c r="A9" s="5" t="s">
        <v>4</v>
      </c>
      <c r="B9" s="6" t="s">
        <v>21</v>
      </c>
      <c r="C9" s="6" t="s">
        <v>5</v>
      </c>
      <c r="D9" s="103" t="s">
        <v>6</v>
      </c>
      <c r="E9" s="104"/>
      <c r="F9" s="6" t="s">
        <v>7</v>
      </c>
      <c r="G9" s="6" t="s">
        <v>8</v>
      </c>
      <c r="H9" s="7" t="s">
        <v>9</v>
      </c>
    </row>
    <row r="10" spans="1:16" ht="15" customHeight="1" thickBot="1">
      <c r="A10" s="52" t="s">
        <v>10</v>
      </c>
      <c r="B10" s="53" t="s">
        <v>11</v>
      </c>
      <c r="C10" s="53" t="s">
        <v>12</v>
      </c>
      <c r="D10" s="105" t="s">
        <v>13</v>
      </c>
      <c r="E10" s="106"/>
      <c r="F10" s="53" t="s">
        <v>14</v>
      </c>
      <c r="G10" s="53" t="s">
        <v>15</v>
      </c>
      <c r="H10" s="54" t="s">
        <v>16</v>
      </c>
    </row>
    <row r="11" spans="1:16" ht="39" customHeight="1">
      <c r="A11" s="47" t="s">
        <v>94</v>
      </c>
      <c r="B11" s="23" t="s">
        <v>79</v>
      </c>
      <c r="C11" s="23">
        <v>2240</v>
      </c>
      <c r="D11" s="48">
        <v>1448</v>
      </c>
      <c r="E11" s="49" t="s">
        <v>95</v>
      </c>
      <c r="F11" s="23" t="s">
        <v>17</v>
      </c>
      <c r="G11" s="50" t="s">
        <v>33</v>
      </c>
      <c r="H11" s="51" t="s">
        <v>18</v>
      </c>
      <c r="I11" s="3"/>
      <c r="J11" s="3"/>
      <c r="K11" s="3"/>
      <c r="L11" s="3"/>
      <c r="M11" s="3"/>
      <c r="N11" s="3"/>
      <c r="O11" s="3"/>
      <c r="P11" s="3"/>
    </row>
    <row r="12" spans="1:16">
      <c r="A12" s="26"/>
      <c r="B12" s="26"/>
      <c r="C12" s="26"/>
      <c r="D12" s="26"/>
      <c r="E12" s="26"/>
      <c r="F12" s="26"/>
      <c r="G12" s="26"/>
      <c r="H12" s="26"/>
    </row>
  </sheetData>
  <mergeCells count="9">
    <mergeCell ref="D10:E10"/>
    <mergeCell ref="A5:H5"/>
    <mergeCell ref="A6:H6"/>
    <mergeCell ref="A7:H7"/>
    <mergeCell ref="D9:E9"/>
    <mergeCell ref="A1:H1"/>
    <mergeCell ref="A2:H2"/>
    <mergeCell ref="A3:H3"/>
    <mergeCell ref="A4:H4"/>
  </mergeCells>
  <phoneticPr fontId="7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2"/>
  <sheetViews>
    <sheetView workbookViewId="0">
      <selection sqref="A1:IV65536"/>
    </sheetView>
  </sheetViews>
  <sheetFormatPr defaultRowHeight="15"/>
  <cols>
    <col min="1" max="1" width="25" style="1" customWidth="1"/>
    <col min="2" max="2" width="13.5703125" style="1" customWidth="1"/>
    <col min="3" max="3" width="8.7109375" style="1" customWidth="1"/>
    <col min="4" max="4" width="9.42578125" style="1" customWidth="1"/>
    <col min="5" max="5" width="18.85546875" style="1" customWidth="1"/>
    <col min="6" max="6" width="10" style="1" customWidth="1"/>
    <col min="7" max="7" width="12.140625" style="1" customWidth="1"/>
    <col min="8" max="8" width="23.140625" style="1" customWidth="1"/>
  </cols>
  <sheetData>
    <row r="1" spans="1:16">
      <c r="A1" s="98"/>
      <c r="B1" s="98"/>
      <c r="C1" s="98"/>
      <c r="D1" s="98"/>
      <c r="E1" s="98"/>
      <c r="F1" s="98"/>
      <c r="G1" s="98"/>
      <c r="H1" s="98"/>
    </row>
    <row r="2" spans="1:16" ht="15" customHeight="1">
      <c r="A2" s="99" t="s">
        <v>69</v>
      </c>
      <c r="B2" s="99"/>
      <c r="C2" s="99"/>
      <c r="D2" s="99"/>
      <c r="E2" s="99"/>
      <c r="F2" s="99"/>
      <c r="G2" s="99"/>
      <c r="H2" s="99"/>
    </row>
    <row r="3" spans="1:16" ht="15" customHeight="1">
      <c r="A3" s="99" t="s">
        <v>0</v>
      </c>
      <c r="B3" s="99"/>
      <c r="C3" s="99"/>
      <c r="D3" s="99"/>
      <c r="E3" s="99"/>
      <c r="F3" s="99"/>
      <c r="G3" s="99"/>
      <c r="H3" s="99"/>
    </row>
    <row r="4" spans="1:16" ht="15" customHeight="1">
      <c r="A4" s="99" t="s">
        <v>96</v>
      </c>
      <c r="B4" s="99"/>
      <c r="C4" s="99"/>
      <c r="D4" s="99"/>
      <c r="E4" s="99"/>
      <c r="F4" s="99"/>
      <c r="G4" s="99"/>
      <c r="H4" s="99"/>
    </row>
    <row r="5" spans="1:16" ht="15" customHeight="1">
      <c r="A5" s="99" t="s">
        <v>1</v>
      </c>
      <c r="B5" s="99"/>
      <c r="C5" s="99"/>
      <c r="D5" s="99"/>
      <c r="E5" s="99"/>
      <c r="F5" s="99"/>
      <c r="G5" s="99"/>
      <c r="H5" s="99"/>
    </row>
    <row r="6" spans="1:16" ht="15" customHeight="1">
      <c r="A6" s="102" t="s">
        <v>2</v>
      </c>
      <c r="B6" s="102"/>
      <c r="C6" s="102"/>
      <c r="D6" s="102"/>
      <c r="E6" s="102"/>
      <c r="F6" s="102"/>
      <c r="G6" s="102"/>
      <c r="H6" s="102"/>
    </row>
    <row r="7" spans="1:16" ht="15" customHeight="1">
      <c r="A7" s="102" t="s">
        <v>3</v>
      </c>
      <c r="B7" s="102"/>
      <c r="C7" s="102"/>
      <c r="D7" s="102"/>
      <c r="E7" s="102"/>
      <c r="F7" s="102"/>
      <c r="G7" s="102"/>
      <c r="H7" s="102"/>
    </row>
    <row r="8" spans="1:16" ht="15" customHeight="1" thickBot="1">
      <c r="A8" s="20"/>
      <c r="B8" s="2"/>
      <c r="C8" s="2"/>
      <c r="D8" s="2"/>
      <c r="E8" s="2"/>
      <c r="F8" s="2"/>
      <c r="G8" s="2"/>
      <c r="H8" s="2"/>
    </row>
    <row r="9" spans="1:16" ht="87.75" customHeight="1" thickBot="1">
      <c r="A9" s="5" t="s">
        <v>4</v>
      </c>
      <c r="B9" s="6" t="s">
        <v>21</v>
      </c>
      <c r="C9" s="6" t="s">
        <v>5</v>
      </c>
      <c r="D9" s="103" t="s">
        <v>6</v>
      </c>
      <c r="E9" s="104"/>
      <c r="F9" s="6" t="s">
        <v>7</v>
      </c>
      <c r="G9" s="6" t="s">
        <v>8</v>
      </c>
      <c r="H9" s="7" t="s">
        <v>9</v>
      </c>
    </row>
    <row r="10" spans="1:16" ht="15" customHeight="1" thickBot="1">
      <c r="A10" s="52" t="s">
        <v>10</v>
      </c>
      <c r="B10" s="53" t="s">
        <v>11</v>
      </c>
      <c r="C10" s="53" t="s">
        <v>12</v>
      </c>
      <c r="D10" s="105" t="s">
        <v>13</v>
      </c>
      <c r="E10" s="106"/>
      <c r="F10" s="53" t="s">
        <v>14</v>
      </c>
      <c r="G10" s="53" t="s">
        <v>15</v>
      </c>
      <c r="H10" s="54" t="s">
        <v>16</v>
      </c>
    </row>
    <row r="11" spans="1:16" ht="51.75" customHeight="1">
      <c r="A11" s="47" t="s">
        <v>28</v>
      </c>
      <c r="B11" s="23" t="s">
        <v>97</v>
      </c>
      <c r="C11" s="23">
        <v>2240</v>
      </c>
      <c r="D11" s="48">
        <v>430</v>
      </c>
      <c r="E11" s="49" t="s">
        <v>95</v>
      </c>
      <c r="F11" s="23" t="s">
        <v>17</v>
      </c>
      <c r="G11" s="50" t="s">
        <v>33</v>
      </c>
      <c r="H11" s="51" t="s">
        <v>18</v>
      </c>
      <c r="I11" s="3"/>
      <c r="J11" s="3"/>
      <c r="K11" s="3"/>
      <c r="L11" s="3"/>
      <c r="M11" s="3"/>
      <c r="N11" s="3"/>
      <c r="O11" s="3"/>
      <c r="P11" s="3"/>
    </row>
    <row r="12" spans="1:16">
      <c r="A12" s="26"/>
      <c r="B12" s="26"/>
      <c r="C12" s="26"/>
      <c r="D12" s="26"/>
      <c r="E12" s="26"/>
      <c r="F12" s="26"/>
      <c r="G12" s="26"/>
      <c r="H12" s="26"/>
    </row>
  </sheetData>
  <mergeCells count="9">
    <mergeCell ref="D10:E10"/>
    <mergeCell ref="A5:H5"/>
    <mergeCell ref="A6:H6"/>
    <mergeCell ref="A7:H7"/>
    <mergeCell ref="D9:E9"/>
    <mergeCell ref="A1:H1"/>
    <mergeCell ref="A2:H2"/>
    <mergeCell ref="A3:H3"/>
    <mergeCell ref="A4:H4"/>
  </mergeCells>
  <phoneticPr fontId="7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4"/>
  <sheetViews>
    <sheetView view="pageBreakPreview" zoomScale="60" zoomScaleNormal="100" workbookViewId="0">
      <selection sqref="A1:IV65536"/>
    </sheetView>
  </sheetViews>
  <sheetFormatPr defaultRowHeight="15"/>
  <cols>
    <col min="1" max="1" width="25" style="1" customWidth="1"/>
    <col min="2" max="2" width="13.5703125" style="1" customWidth="1"/>
    <col min="3" max="3" width="8.7109375" style="1" customWidth="1"/>
    <col min="4" max="4" width="9.42578125" style="1" customWidth="1"/>
    <col min="5" max="5" width="18.85546875" style="1" customWidth="1"/>
    <col min="6" max="6" width="10" style="1" customWidth="1"/>
    <col min="7" max="7" width="12.140625" style="1" customWidth="1"/>
    <col min="8" max="8" width="23.140625" style="1" customWidth="1"/>
  </cols>
  <sheetData>
    <row r="1" spans="1:16">
      <c r="A1" s="98"/>
      <c r="B1" s="98"/>
      <c r="C1" s="98"/>
      <c r="D1" s="98"/>
      <c r="E1" s="98"/>
      <c r="F1" s="98"/>
      <c r="G1" s="98"/>
      <c r="H1" s="98"/>
    </row>
    <row r="2" spans="1:16" ht="15" customHeight="1">
      <c r="A2" s="99" t="s">
        <v>69</v>
      </c>
      <c r="B2" s="99"/>
      <c r="C2" s="99"/>
      <c r="D2" s="99"/>
      <c r="E2" s="99"/>
      <c r="F2" s="99"/>
      <c r="G2" s="99"/>
      <c r="H2" s="99"/>
    </row>
    <row r="3" spans="1:16" ht="15" customHeight="1">
      <c r="A3" s="99" t="s">
        <v>0</v>
      </c>
      <c r="B3" s="99"/>
      <c r="C3" s="99"/>
      <c r="D3" s="99"/>
      <c r="E3" s="99"/>
      <c r="F3" s="99"/>
      <c r="G3" s="99"/>
      <c r="H3" s="99"/>
    </row>
    <row r="4" spans="1:16" ht="15" customHeight="1">
      <c r="A4" s="99" t="s">
        <v>98</v>
      </c>
      <c r="B4" s="99"/>
      <c r="C4" s="99"/>
      <c r="D4" s="99"/>
      <c r="E4" s="99"/>
      <c r="F4" s="99"/>
      <c r="G4" s="99"/>
      <c r="H4" s="99"/>
    </row>
    <row r="5" spans="1:16" ht="15" customHeight="1">
      <c r="A5" s="99" t="s">
        <v>1</v>
      </c>
      <c r="B5" s="99"/>
      <c r="C5" s="99"/>
      <c r="D5" s="99"/>
      <c r="E5" s="99"/>
      <c r="F5" s="99"/>
      <c r="G5" s="99"/>
      <c r="H5" s="99"/>
    </row>
    <row r="6" spans="1:16" ht="15" customHeight="1">
      <c r="A6" s="102" t="s">
        <v>2</v>
      </c>
      <c r="B6" s="102"/>
      <c r="C6" s="102"/>
      <c r="D6" s="102"/>
      <c r="E6" s="102"/>
      <c r="F6" s="102"/>
      <c r="G6" s="102"/>
      <c r="H6" s="102"/>
    </row>
    <row r="7" spans="1:16" ht="15" customHeight="1">
      <c r="A7" s="102" t="s">
        <v>3</v>
      </c>
      <c r="B7" s="102"/>
      <c r="C7" s="102"/>
      <c r="D7" s="102"/>
      <c r="E7" s="102"/>
      <c r="F7" s="102"/>
      <c r="G7" s="102"/>
      <c r="H7" s="102"/>
    </row>
    <row r="8" spans="1:16" ht="15" customHeight="1" thickBot="1">
      <c r="A8" s="20"/>
      <c r="B8" s="2"/>
      <c r="C8" s="2"/>
      <c r="D8" s="2"/>
      <c r="E8" s="2"/>
      <c r="F8" s="2"/>
      <c r="G8" s="2"/>
      <c r="H8" s="2"/>
    </row>
    <row r="9" spans="1:16" ht="87.75" customHeight="1" thickBot="1">
      <c r="A9" s="5" t="s">
        <v>4</v>
      </c>
      <c r="B9" s="6" t="s">
        <v>21</v>
      </c>
      <c r="C9" s="6" t="s">
        <v>5</v>
      </c>
      <c r="D9" s="103" t="s">
        <v>6</v>
      </c>
      <c r="E9" s="104"/>
      <c r="F9" s="6" t="s">
        <v>7</v>
      </c>
      <c r="G9" s="6" t="s">
        <v>8</v>
      </c>
      <c r="H9" s="7" t="s">
        <v>9</v>
      </c>
    </row>
    <row r="10" spans="1:16" ht="15" customHeight="1" thickBot="1">
      <c r="A10" s="52" t="s">
        <v>10</v>
      </c>
      <c r="B10" s="53" t="s">
        <v>11</v>
      </c>
      <c r="C10" s="53" t="s">
        <v>12</v>
      </c>
      <c r="D10" s="105" t="s">
        <v>13</v>
      </c>
      <c r="E10" s="106"/>
      <c r="F10" s="53" t="s">
        <v>14</v>
      </c>
      <c r="G10" s="53" t="s">
        <v>15</v>
      </c>
      <c r="H10" s="54" t="s">
        <v>16</v>
      </c>
    </row>
    <row r="11" spans="1:16" ht="39" customHeight="1">
      <c r="A11" s="47" t="s">
        <v>99</v>
      </c>
      <c r="B11" s="23" t="s">
        <v>102</v>
      </c>
      <c r="C11" s="23">
        <v>2210</v>
      </c>
      <c r="D11" s="48">
        <v>150</v>
      </c>
      <c r="E11" s="49" t="s">
        <v>105</v>
      </c>
      <c r="F11" s="23" t="s">
        <v>17</v>
      </c>
      <c r="G11" s="50" t="s">
        <v>36</v>
      </c>
      <c r="H11" s="51" t="s">
        <v>18</v>
      </c>
      <c r="I11" s="3"/>
      <c r="J11" s="3"/>
      <c r="K11" s="3"/>
      <c r="L11" s="3"/>
      <c r="M11" s="3"/>
      <c r="N11" s="3"/>
      <c r="O11" s="3"/>
      <c r="P11" s="3"/>
    </row>
    <row r="12" spans="1:16" ht="42" customHeight="1">
      <c r="A12" s="38" t="s">
        <v>100</v>
      </c>
      <c r="B12" s="31" t="s">
        <v>103</v>
      </c>
      <c r="C12" s="31">
        <v>2210</v>
      </c>
      <c r="D12" s="34">
        <v>3662</v>
      </c>
      <c r="E12" s="32" t="s">
        <v>106</v>
      </c>
      <c r="F12" s="37" t="s">
        <v>17</v>
      </c>
      <c r="G12" s="50" t="s">
        <v>36</v>
      </c>
      <c r="H12" s="39" t="s">
        <v>18</v>
      </c>
    </row>
    <row r="13" spans="1:16" ht="39" thickBot="1">
      <c r="A13" s="40" t="s">
        <v>101</v>
      </c>
      <c r="B13" s="41" t="s">
        <v>104</v>
      </c>
      <c r="C13" s="41">
        <v>2240</v>
      </c>
      <c r="D13" s="42">
        <v>100</v>
      </c>
      <c r="E13" s="43" t="s">
        <v>107</v>
      </c>
      <c r="F13" s="44" t="s">
        <v>17</v>
      </c>
      <c r="G13" s="50" t="s">
        <v>36</v>
      </c>
      <c r="H13" s="46" t="s">
        <v>18</v>
      </c>
    </row>
    <row r="14" spans="1:16">
      <c r="A14" s="26"/>
      <c r="B14" s="26"/>
      <c r="C14" s="26"/>
      <c r="D14" s="26"/>
      <c r="E14" s="26"/>
      <c r="F14" s="26"/>
      <c r="G14" s="26"/>
      <c r="H14" s="26"/>
    </row>
  </sheetData>
  <mergeCells count="9">
    <mergeCell ref="D10:E10"/>
    <mergeCell ref="A5:H5"/>
    <mergeCell ref="A6:H6"/>
    <mergeCell ref="A7:H7"/>
    <mergeCell ref="D9:E9"/>
    <mergeCell ref="A1:H1"/>
    <mergeCell ref="A2:H2"/>
    <mergeCell ref="A3:H3"/>
    <mergeCell ref="A4:H4"/>
  </mergeCells>
  <phoneticPr fontId="7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3"/>
  <sheetViews>
    <sheetView workbookViewId="0">
      <selection sqref="A1:IV65536"/>
    </sheetView>
  </sheetViews>
  <sheetFormatPr defaultRowHeight="15"/>
  <cols>
    <col min="1" max="1" width="25" style="1" customWidth="1"/>
    <col min="2" max="2" width="13.5703125" style="1" customWidth="1"/>
    <col min="3" max="3" width="8.7109375" style="1" customWidth="1"/>
    <col min="4" max="4" width="9.42578125" style="1" customWidth="1"/>
    <col min="5" max="5" width="18.85546875" style="1" customWidth="1"/>
    <col min="6" max="6" width="10" style="1" customWidth="1"/>
    <col min="7" max="7" width="12.140625" style="1" customWidth="1"/>
    <col min="8" max="8" width="23.140625" style="1" customWidth="1"/>
  </cols>
  <sheetData>
    <row r="1" spans="1:16">
      <c r="A1" s="98"/>
      <c r="B1" s="98"/>
      <c r="C1" s="98"/>
      <c r="D1" s="98"/>
      <c r="E1" s="98"/>
      <c r="F1" s="98"/>
      <c r="G1" s="98"/>
      <c r="H1" s="98"/>
    </row>
    <row r="2" spans="1:16" ht="15" customHeight="1">
      <c r="A2" s="99" t="s">
        <v>69</v>
      </c>
      <c r="B2" s="99"/>
      <c r="C2" s="99"/>
      <c r="D2" s="99"/>
      <c r="E2" s="99"/>
      <c r="F2" s="99"/>
      <c r="G2" s="99"/>
      <c r="H2" s="99"/>
    </row>
    <row r="3" spans="1:16" ht="15" customHeight="1">
      <c r="A3" s="99" t="s">
        <v>0</v>
      </c>
      <c r="B3" s="99"/>
      <c r="C3" s="99"/>
      <c r="D3" s="99"/>
      <c r="E3" s="99"/>
      <c r="F3" s="99"/>
      <c r="G3" s="99"/>
      <c r="H3" s="99"/>
    </row>
    <row r="4" spans="1:16" ht="15" customHeight="1">
      <c r="A4" s="99" t="s">
        <v>108</v>
      </c>
      <c r="B4" s="99"/>
      <c r="C4" s="99"/>
      <c r="D4" s="99"/>
      <c r="E4" s="99"/>
      <c r="F4" s="99"/>
      <c r="G4" s="99"/>
      <c r="H4" s="99"/>
    </row>
    <row r="5" spans="1:16" ht="15" customHeight="1">
      <c r="A5" s="99" t="s">
        <v>1</v>
      </c>
      <c r="B5" s="99"/>
      <c r="C5" s="99"/>
      <c r="D5" s="99"/>
      <c r="E5" s="99"/>
      <c r="F5" s="99"/>
      <c r="G5" s="99"/>
      <c r="H5" s="99"/>
    </row>
    <row r="6" spans="1:16" ht="15" customHeight="1">
      <c r="A6" s="102" t="s">
        <v>2</v>
      </c>
      <c r="B6" s="102"/>
      <c r="C6" s="102"/>
      <c r="D6" s="102"/>
      <c r="E6" s="102"/>
      <c r="F6" s="102"/>
      <c r="G6" s="102"/>
      <c r="H6" s="102"/>
    </row>
    <row r="7" spans="1:16" ht="15" customHeight="1">
      <c r="A7" s="102" t="s">
        <v>3</v>
      </c>
      <c r="B7" s="102"/>
      <c r="C7" s="102"/>
      <c r="D7" s="102"/>
      <c r="E7" s="102"/>
      <c r="F7" s="102"/>
      <c r="G7" s="102"/>
      <c r="H7" s="102"/>
    </row>
    <row r="8" spans="1:16" ht="15" customHeight="1" thickBot="1">
      <c r="A8" s="20"/>
      <c r="B8" s="2"/>
      <c r="C8" s="2"/>
      <c r="D8" s="2"/>
      <c r="E8" s="2"/>
      <c r="F8" s="2"/>
      <c r="G8" s="2"/>
      <c r="H8" s="2"/>
    </row>
    <row r="9" spans="1:16" ht="87.75" customHeight="1" thickBot="1">
      <c r="A9" s="5" t="s">
        <v>4</v>
      </c>
      <c r="B9" s="6" t="s">
        <v>21</v>
      </c>
      <c r="C9" s="6" t="s">
        <v>5</v>
      </c>
      <c r="D9" s="103" t="s">
        <v>6</v>
      </c>
      <c r="E9" s="104"/>
      <c r="F9" s="6" t="s">
        <v>7</v>
      </c>
      <c r="G9" s="6" t="s">
        <v>8</v>
      </c>
      <c r="H9" s="7" t="s">
        <v>9</v>
      </c>
    </row>
    <row r="10" spans="1:16" ht="15" customHeight="1" thickBot="1">
      <c r="A10" s="52" t="s">
        <v>10</v>
      </c>
      <c r="B10" s="53" t="s">
        <v>11</v>
      </c>
      <c r="C10" s="53" t="s">
        <v>12</v>
      </c>
      <c r="D10" s="105" t="s">
        <v>13</v>
      </c>
      <c r="E10" s="106"/>
      <c r="F10" s="53" t="s">
        <v>14</v>
      </c>
      <c r="G10" s="53" t="s">
        <v>15</v>
      </c>
      <c r="H10" s="54" t="s">
        <v>16</v>
      </c>
    </row>
    <row r="11" spans="1:16" ht="39" customHeight="1">
      <c r="A11" s="47" t="s">
        <v>109</v>
      </c>
      <c r="B11" s="23" t="s">
        <v>113</v>
      </c>
      <c r="C11" s="23">
        <v>2210</v>
      </c>
      <c r="D11" s="48">
        <v>2002.5</v>
      </c>
      <c r="E11" s="49" t="s">
        <v>115</v>
      </c>
      <c r="F11" s="23" t="s">
        <v>17</v>
      </c>
      <c r="G11" s="50" t="s">
        <v>36</v>
      </c>
      <c r="H11" s="51" t="s">
        <v>18</v>
      </c>
      <c r="I11" s="3"/>
      <c r="J11" s="3"/>
      <c r="K11" s="3"/>
      <c r="L11" s="3"/>
      <c r="M11" s="3"/>
      <c r="N11" s="3"/>
      <c r="O11" s="3"/>
      <c r="P11" s="3"/>
    </row>
    <row r="12" spans="1:16" ht="42" customHeight="1">
      <c r="A12" s="38" t="s">
        <v>110</v>
      </c>
      <c r="B12" s="31" t="s">
        <v>112</v>
      </c>
      <c r="C12" s="31">
        <v>2240</v>
      </c>
      <c r="D12" s="34">
        <v>2176.42</v>
      </c>
      <c r="E12" s="32" t="s">
        <v>114</v>
      </c>
      <c r="F12" s="37" t="s">
        <v>17</v>
      </c>
      <c r="G12" s="50" t="s">
        <v>36</v>
      </c>
      <c r="H12" s="39" t="s">
        <v>18</v>
      </c>
    </row>
    <row r="13" spans="1:16">
      <c r="A13" s="26"/>
      <c r="B13" s="26"/>
      <c r="C13" s="26"/>
      <c r="D13" s="26"/>
      <c r="E13" s="26"/>
      <c r="F13" s="26"/>
      <c r="G13" s="26"/>
      <c r="H13" s="26"/>
    </row>
  </sheetData>
  <mergeCells count="9">
    <mergeCell ref="D10:E10"/>
    <mergeCell ref="A5:H5"/>
    <mergeCell ref="A6:H6"/>
    <mergeCell ref="A7:H7"/>
    <mergeCell ref="D9:E9"/>
    <mergeCell ref="A1:H1"/>
    <mergeCell ref="A2:H2"/>
    <mergeCell ref="A3:H3"/>
    <mergeCell ref="A4:H4"/>
  </mergeCells>
  <phoneticPr fontId="7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P12"/>
  <sheetViews>
    <sheetView workbookViewId="0">
      <selection sqref="A1:IV65536"/>
    </sheetView>
  </sheetViews>
  <sheetFormatPr defaultRowHeight="15"/>
  <cols>
    <col min="1" max="1" width="25" style="1" customWidth="1"/>
    <col min="2" max="2" width="13.5703125" style="1" customWidth="1"/>
    <col min="3" max="3" width="8.7109375" style="1" customWidth="1"/>
    <col min="4" max="4" width="9.42578125" style="1" customWidth="1"/>
    <col min="5" max="5" width="18.85546875" style="1" customWidth="1"/>
    <col min="6" max="6" width="10" style="1" customWidth="1"/>
    <col min="7" max="7" width="12.140625" style="1" customWidth="1"/>
    <col min="8" max="8" width="23.140625" style="1" customWidth="1"/>
  </cols>
  <sheetData>
    <row r="1" spans="1:16">
      <c r="A1" s="98"/>
      <c r="B1" s="98"/>
      <c r="C1" s="98"/>
      <c r="D1" s="98"/>
      <c r="E1" s="98"/>
      <c r="F1" s="98"/>
      <c r="G1" s="98"/>
      <c r="H1" s="98"/>
    </row>
    <row r="2" spans="1:16" ht="15" customHeight="1">
      <c r="A2" s="99" t="s">
        <v>69</v>
      </c>
      <c r="B2" s="99"/>
      <c r="C2" s="99"/>
      <c r="D2" s="99"/>
      <c r="E2" s="99"/>
      <c r="F2" s="99"/>
      <c r="G2" s="99"/>
      <c r="H2" s="99"/>
    </row>
    <row r="3" spans="1:16" ht="15" customHeight="1">
      <c r="A3" s="99" t="s">
        <v>0</v>
      </c>
      <c r="B3" s="99"/>
      <c r="C3" s="99"/>
      <c r="D3" s="99"/>
      <c r="E3" s="99"/>
      <c r="F3" s="99"/>
      <c r="G3" s="99"/>
      <c r="H3" s="99"/>
    </row>
    <row r="4" spans="1:16" ht="15" customHeight="1">
      <c r="A4" s="99" t="s">
        <v>116</v>
      </c>
      <c r="B4" s="99"/>
      <c r="C4" s="99"/>
      <c r="D4" s="99"/>
      <c r="E4" s="99"/>
      <c r="F4" s="99"/>
      <c r="G4" s="99"/>
      <c r="H4" s="99"/>
    </row>
    <row r="5" spans="1:16" ht="15" customHeight="1">
      <c r="A5" s="99" t="s">
        <v>1</v>
      </c>
      <c r="B5" s="99"/>
      <c r="C5" s="99"/>
      <c r="D5" s="99"/>
      <c r="E5" s="99"/>
      <c r="F5" s="99"/>
      <c r="G5" s="99"/>
      <c r="H5" s="99"/>
    </row>
    <row r="6" spans="1:16" ht="15" customHeight="1">
      <c r="A6" s="102" t="s">
        <v>2</v>
      </c>
      <c r="B6" s="102"/>
      <c r="C6" s="102"/>
      <c r="D6" s="102"/>
      <c r="E6" s="102"/>
      <c r="F6" s="102"/>
      <c r="G6" s="102"/>
      <c r="H6" s="102"/>
    </row>
    <row r="7" spans="1:16" ht="15" customHeight="1">
      <c r="A7" s="102" t="s">
        <v>3</v>
      </c>
      <c r="B7" s="102"/>
      <c r="C7" s="102"/>
      <c r="D7" s="102"/>
      <c r="E7" s="102"/>
      <c r="F7" s="102"/>
      <c r="G7" s="102"/>
      <c r="H7" s="102"/>
    </row>
    <row r="8" spans="1:16" ht="15" customHeight="1" thickBot="1">
      <c r="A8" s="20"/>
      <c r="B8" s="2"/>
      <c r="C8" s="2"/>
      <c r="D8" s="2"/>
      <c r="E8" s="2"/>
      <c r="F8" s="2"/>
      <c r="G8" s="2"/>
      <c r="H8" s="2"/>
    </row>
    <row r="9" spans="1:16" ht="87.75" customHeight="1" thickBot="1">
      <c r="A9" s="5" t="s">
        <v>4</v>
      </c>
      <c r="B9" s="6" t="s">
        <v>21</v>
      </c>
      <c r="C9" s="6" t="s">
        <v>5</v>
      </c>
      <c r="D9" s="103" t="s">
        <v>6</v>
      </c>
      <c r="E9" s="104"/>
      <c r="F9" s="6" t="s">
        <v>7</v>
      </c>
      <c r="G9" s="6" t="s">
        <v>8</v>
      </c>
      <c r="H9" s="7" t="s">
        <v>9</v>
      </c>
    </row>
    <row r="10" spans="1:16" ht="15" customHeight="1" thickBot="1">
      <c r="A10" s="52" t="s">
        <v>10</v>
      </c>
      <c r="B10" s="53" t="s">
        <v>11</v>
      </c>
      <c r="C10" s="53" t="s">
        <v>12</v>
      </c>
      <c r="D10" s="105" t="s">
        <v>13</v>
      </c>
      <c r="E10" s="106"/>
      <c r="F10" s="53" t="s">
        <v>14</v>
      </c>
      <c r="G10" s="53" t="s">
        <v>15</v>
      </c>
      <c r="H10" s="54" t="s">
        <v>16</v>
      </c>
    </row>
    <row r="11" spans="1:16" ht="51.75" customHeight="1">
      <c r="A11" s="47" t="s">
        <v>111</v>
      </c>
      <c r="B11" s="23" t="s">
        <v>112</v>
      </c>
      <c r="C11" s="23">
        <v>2240</v>
      </c>
      <c r="D11" s="48">
        <v>824</v>
      </c>
      <c r="E11" s="49" t="s">
        <v>117</v>
      </c>
      <c r="F11" s="23" t="s">
        <v>17</v>
      </c>
      <c r="G11" s="50" t="s">
        <v>39</v>
      </c>
      <c r="H11" s="51" t="s">
        <v>18</v>
      </c>
      <c r="I11" s="3"/>
      <c r="J11" s="3"/>
      <c r="K11" s="3"/>
      <c r="L11" s="3"/>
      <c r="M11" s="3"/>
      <c r="N11" s="3"/>
      <c r="O11" s="3"/>
      <c r="P11" s="3"/>
    </row>
    <row r="12" spans="1:16">
      <c r="A12" s="26"/>
      <c r="B12" s="26"/>
      <c r="C12" s="26"/>
      <c r="D12" s="26"/>
      <c r="E12" s="26"/>
      <c r="F12" s="26"/>
      <c r="G12" s="26"/>
      <c r="H12" s="26"/>
    </row>
  </sheetData>
  <mergeCells count="9">
    <mergeCell ref="D10:E10"/>
    <mergeCell ref="A5:H5"/>
    <mergeCell ref="A6:H6"/>
    <mergeCell ref="A7:H7"/>
    <mergeCell ref="D9:E9"/>
    <mergeCell ref="A1:H1"/>
    <mergeCell ref="A2:H2"/>
    <mergeCell ref="A3:H3"/>
    <mergeCell ref="A4:H4"/>
  </mergeCells>
  <phoneticPr fontId="7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P12"/>
  <sheetViews>
    <sheetView workbookViewId="0">
      <selection activeCell="G15" sqref="G15"/>
    </sheetView>
  </sheetViews>
  <sheetFormatPr defaultRowHeight="15"/>
  <cols>
    <col min="1" max="1" width="25" style="1" customWidth="1"/>
    <col min="2" max="2" width="13.5703125" style="1" customWidth="1"/>
    <col min="3" max="3" width="8.7109375" style="1" customWidth="1"/>
    <col min="4" max="4" width="9.42578125" style="1" customWidth="1"/>
    <col min="5" max="5" width="18.85546875" style="1" customWidth="1"/>
    <col min="6" max="6" width="10" style="1" customWidth="1"/>
    <col min="7" max="7" width="12.140625" style="1" customWidth="1"/>
    <col min="8" max="8" width="23.140625" style="1" customWidth="1"/>
  </cols>
  <sheetData>
    <row r="1" spans="1:16">
      <c r="A1" s="98"/>
      <c r="B1" s="98"/>
      <c r="C1" s="98"/>
      <c r="D1" s="98"/>
      <c r="E1" s="98"/>
      <c r="F1" s="98"/>
      <c r="G1" s="98"/>
      <c r="H1" s="98"/>
    </row>
    <row r="2" spans="1:16" ht="15" customHeight="1">
      <c r="A2" s="99" t="s">
        <v>69</v>
      </c>
      <c r="B2" s="99"/>
      <c r="C2" s="99"/>
      <c r="D2" s="99"/>
      <c r="E2" s="99"/>
      <c r="F2" s="99"/>
      <c r="G2" s="99"/>
      <c r="H2" s="99"/>
    </row>
    <row r="3" spans="1:16" ht="15" customHeight="1">
      <c r="A3" s="99" t="s">
        <v>0</v>
      </c>
      <c r="B3" s="99"/>
      <c r="C3" s="99"/>
      <c r="D3" s="99"/>
      <c r="E3" s="99"/>
      <c r="F3" s="99"/>
      <c r="G3" s="99"/>
      <c r="H3" s="99"/>
    </row>
    <row r="4" spans="1:16" ht="15" customHeight="1">
      <c r="A4" s="99" t="s">
        <v>118</v>
      </c>
      <c r="B4" s="99"/>
      <c r="C4" s="99"/>
      <c r="D4" s="99"/>
      <c r="E4" s="99"/>
      <c r="F4" s="99"/>
      <c r="G4" s="99"/>
      <c r="H4" s="99"/>
    </row>
    <row r="5" spans="1:16" ht="15" customHeight="1">
      <c r="A5" s="99" t="s">
        <v>1</v>
      </c>
      <c r="B5" s="99"/>
      <c r="C5" s="99"/>
      <c r="D5" s="99"/>
      <c r="E5" s="99"/>
      <c r="F5" s="99"/>
      <c r="G5" s="99"/>
      <c r="H5" s="99"/>
    </row>
    <row r="6" spans="1:16" ht="15" customHeight="1">
      <c r="A6" s="102" t="s">
        <v>2</v>
      </c>
      <c r="B6" s="102"/>
      <c r="C6" s="102"/>
      <c r="D6" s="102"/>
      <c r="E6" s="102"/>
      <c r="F6" s="102"/>
      <c r="G6" s="102"/>
      <c r="H6" s="102"/>
    </row>
    <row r="7" spans="1:16" ht="15" customHeight="1">
      <c r="A7" s="102" t="s">
        <v>3</v>
      </c>
      <c r="B7" s="102"/>
      <c r="C7" s="102"/>
      <c r="D7" s="102"/>
      <c r="E7" s="102"/>
      <c r="F7" s="102"/>
      <c r="G7" s="102"/>
      <c r="H7" s="102"/>
    </row>
    <row r="8" spans="1:16" ht="15" customHeight="1" thickBot="1">
      <c r="A8" s="20"/>
      <c r="B8" s="2"/>
      <c r="C8" s="2"/>
      <c r="D8" s="2"/>
      <c r="E8" s="2"/>
      <c r="F8" s="2"/>
      <c r="G8" s="2"/>
      <c r="H8" s="2"/>
    </row>
    <row r="9" spans="1:16" ht="87.75" customHeight="1" thickBot="1">
      <c r="A9" s="5" t="s">
        <v>4</v>
      </c>
      <c r="B9" s="6" t="s">
        <v>21</v>
      </c>
      <c r="C9" s="6" t="s">
        <v>5</v>
      </c>
      <c r="D9" s="103" t="s">
        <v>6</v>
      </c>
      <c r="E9" s="104"/>
      <c r="F9" s="6" t="s">
        <v>7</v>
      </c>
      <c r="G9" s="6" t="s">
        <v>8</v>
      </c>
      <c r="H9" s="7" t="s">
        <v>9</v>
      </c>
    </row>
    <row r="10" spans="1:16" ht="15" customHeight="1" thickBot="1">
      <c r="A10" s="52" t="s">
        <v>10</v>
      </c>
      <c r="B10" s="53" t="s">
        <v>11</v>
      </c>
      <c r="C10" s="53" t="s">
        <v>12</v>
      </c>
      <c r="D10" s="105" t="s">
        <v>13</v>
      </c>
      <c r="E10" s="106"/>
      <c r="F10" s="53" t="s">
        <v>14</v>
      </c>
      <c r="G10" s="53" t="s">
        <v>15</v>
      </c>
      <c r="H10" s="54" t="s">
        <v>16</v>
      </c>
    </row>
    <row r="11" spans="1:16" ht="66.75" customHeight="1">
      <c r="A11" s="47" t="s">
        <v>120</v>
      </c>
      <c r="B11" s="23" t="s">
        <v>119</v>
      </c>
      <c r="C11" s="23">
        <v>2240</v>
      </c>
      <c r="D11" s="48">
        <v>10000</v>
      </c>
      <c r="E11" s="55" t="s">
        <v>121</v>
      </c>
      <c r="F11" s="23" t="s">
        <v>17</v>
      </c>
      <c r="G11" s="50" t="s">
        <v>39</v>
      </c>
      <c r="H11" s="51" t="s">
        <v>18</v>
      </c>
      <c r="I11" s="3"/>
      <c r="J11" s="3"/>
      <c r="K11" s="3"/>
      <c r="L11" s="3"/>
      <c r="M11" s="3"/>
      <c r="N11" s="3"/>
      <c r="O11" s="3"/>
      <c r="P11" s="3"/>
    </row>
    <row r="12" spans="1:16">
      <c r="A12" s="26"/>
      <c r="B12" s="26"/>
      <c r="C12" s="26"/>
      <c r="D12" s="26"/>
      <c r="E12" s="26"/>
      <c r="F12" s="26"/>
      <c r="G12" s="26"/>
      <c r="H12" s="26"/>
    </row>
  </sheetData>
  <mergeCells count="9">
    <mergeCell ref="D10:E10"/>
    <mergeCell ref="A5:H5"/>
    <mergeCell ref="A6:H6"/>
    <mergeCell ref="A7:H7"/>
    <mergeCell ref="D9:E9"/>
    <mergeCell ref="A1:H1"/>
    <mergeCell ref="A2:H2"/>
    <mergeCell ref="A3:H3"/>
    <mergeCell ref="A4:H4"/>
  </mergeCells>
  <phoneticPr fontId="7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P13"/>
  <sheetViews>
    <sheetView zoomScaleNormal="100" workbookViewId="0">
      <selection activeCell="B12" sqref="B12"/>
    </sheetView>
  </sheetViews>
  <sheetFormatPr defaultRowHeight="15"/>
  <cols>
    <col min="1" max="1" width="36.42578125" style="1" customWidth="1"/>
    <col min="2" max="2" width="13.5703125" style="1" customWidth="1"/>
    <col min="3" max="3" width="8.7109375" style="1" customWidth="1"/>
    <col min="4" max="4" width="7.140625" style="1" customWidth="1"/>
    <col min="5" max="5" width="18.85546875" style="1" customWidth="1"/>
    <col min="6" max="6" width="10" style="1" customWidth="1"/>
    <col min="7" max="7" width="12.140625" style="1" customWidth="1"/>
    <col min="8" max="8" width="23.140625" style="1" customWidth="1"/>
  </cols>
  <sheetData>
    <row r="1" spans="1:16">
      <c r="A1" s="98"/>
      <c r="B1" s="98"/>
      <c r="C1" s="98"/>
      <c r="D1" s="98"/>
      <c r="E1" s="98"/>
      <c r="F1" s="98"/>
      <c r="G1" s="98"/>
      <c r="H1" s="98"/>
    </row>
    <row r="2" spans="1:16" ht="15" customHeight="1">
      <c r="A2" s="99" t="s">
        <v>69</v>
      </c>
      <c r="B2" s="99"/>
      <c r="C2" s="99"/>
      <c r="D2" s="99"/>
      <c r="E2" s="99"/>
      <c r="F2" s="99"/>
      <c r="G2" s="99"/>
      <c r="H2" s="99"/>
    </row>
    <row r="3" spans="1:16" ht="15" customHeight="1">
      <c r="A3" s="99" t="s">
        <v>0</v>
      </c>
      <c r="B3" s="99"/>
      <c r="C3" s="99"/>
      <c r="D3" s="99"/>
      <c r="E3" s="99"/>
      <c r="F3" s="99"/>
      <c r="G3" s="99"/>
      <c r="H3" s="99"/>
    </row>
    <row r="4" spans="1:16" ht="15" customHeight="1">
      <c r="A4" s="99" t="s">
        <v>147</v>
      </c>
      <c r="B4" s="99"/>
      <c r="C4" s="99"/>
      <c r="D4" s="99"/>
      <c r="E4" s="99"/>
      <c r="F4" s="99"/>
      <c r="G4" s="99"/>
      <c r="H4" s="99"/>
    </row>
    <row r="5" spans="1:16" ht="15" customHeight="1">
      <c r="A5" s="99" t="s">
        <v>1</v>
      </c>
      <c r="B5" s="99"/>
      <c r="C5" s="99"/>
      <c r="D5" s="99"/>
      <c r="E5" s="99"/>
      <c r="F5" s="99"/>
      <c r="G5" s="99"/>
      <c r="H5" s="99"/>
    </row>
    <row r="6" spans="1:16" ht="15" customHeight="1">
      <c r="A6" s="102" t="s">
        <v>2</v>
      </c>
      <c r="B6" s="102"/>
      <c r="C6" s="102"/>
      <c r="D6" s="102"/>
      <c r="E6" s="102"/>
      <c r="F6" s="102"/>
      <c r="G6" s="102"/>
      <c r="H6" s="102"/>
    </row>
    <row r="7" spans="1:16" ht="15" customHeight="1">
      <c r="A7" s="102" t="s">
        <v>3</v>
      </c>
      <c r="B7" s="102"/>
      <c r="C7" s="102"/>
      <c r="D7" s="102"/>
      <c r="E7" s="102"/>
      <c r="F7" s="102"/>
      <c r="G7" s="102"/>
      <c r="H7" s="102"/>
    </row>
    <row r="8" spans="1:16" ht="15" customHeight="1" thickBot="1">
      <c r="A8" s="20"/>
      <c r="B8" s="2"/>
      <c r="C8" s="2"/>
      <c r="D8" s="2"/>
      <c r="E8" s="2"/>
      <c r="F8" s="2"/>
      <c r="G8" s="2"/>
      <c r="H8" s="2"/>
    </row>
    <row r="9" spans="1:16" ht="87.75" customHeight="1" thickBot="1">
      <c r="A9" s="5" t="s">
        <v>4</v>
      </c>
      <c r="B9" s="6" t="s">
        <v>21</v>
      </c>
      <c r="C9" s="6" t="s">
        <v>5</v>
      </c>
      <c r="D9" s="103" t="s">
        <v>6</v>
      </c>
      <c r="E9" s="104"/>
      <c r="F9" s="6" t="s">
        <v>7</v>
      </c>
      <c r="G9" s="6" t="s">
        <v>8</v>
      </c>
      <c r="H9" s="7" t="s">
        <v>9</v>
      </c>
    </row>
    <row r="10" spans="1:16" ht="15" customHeight="1">
      <c r="A10" s="8" t="s">
        <v>10</v>
      </c>
      <c r="B10" s="9" t="s">
        <v>11</v>
      </c>
      <c r="C10" s="9" t="s">
        <v>12</v>
      </c>
      <c r="D10" s="100" t="s">
        <v>13</v>
      </c>
      <c r="E10" s="101"/>
      <c r="F10" s="9" t="s">
        <v>14</v>
      </c>
      <c r="G10" s="9" t="s">
        <v>15</v>
      </c>
      <c r="H10" s="10" t="s">
        <v>16</v>
      </c>
    </row>
    <row r="11" spans="1:16" ht="39" customHeight="1">
      <c r="A11" s="30" t="s">
        <v>58</v>
      </c>
      <c r="B11" s="31" t="s">
        <v>40</v>
      </c>
      <c r="C11" s="31">
        <v>2240</v>
      </c>
      <c r="D11" s="31">
        <v>2636.16</v>
      </c>
      <c r="E11" s="32" t="s">
        <v>174</v>
      </c>
      <c r="F11" s="27" t="s">
        <v>17</v>
      </c>
      <c r="G11" s="32" t="s">
        <v>27</v>
      </c>
      <c r="H11" s="33" t="s">
        <v>18</v>
      </c>
      <c r="I11" s="3"/>
      <c r="J11" s="3"/>
      <c r="K11" s="3"/>
      <c r="L11" s="3"/>
      <c r="M11" s="3"/>
      <c r="N11" s="3"/>
      <c r="O11" s="3"/>
      <c r="P11" s="3"/>
    </row>
    <row r="12" spans="1:16" ht="38.25">
      <c r="A12" s="30" t="s">
        <v>56</v>
      </c>
      <c r="B12" s="79" t="s">
        <v>23</v>
      </c>
      <c r="C12" s="22">
        <v>2210</v>
      </c>
      <c r="D12" s="17">
        <v>646</v>
      </c>
      <c r="E12" s="11" t="s">
        <v>148</v>
      </c>
      <c r="F12" s="12" t="s">
        <v>17</v>
      </c>
      <c r="G12" s="18" t="s">
        <v>27</v>
      </c>
      <c r="H12" s="13" t="s">
        <v>18</v>
      </c>
    </row>
    <row r="13" spans="1:16" ht="38.25">
      <c r="A13" s="15" t="s">
        <v>31</v>
      </c>
      <c r="B13" s="16" t="s">
        <v>32</v>
      </c>
      <c r="C13" s="16">
        <v>2240</v>
      </c>
      <c r="D13" s="17">
        <v>4950</v>
      </c>
      <c r="E13" s="14" t="s">
        <v>149</v>
      </c>
      <c r="F13" s="12" t="s">
        <v>17</v>
      </c>
      <c r="G13" s="18" t="s">
        <v>27</v>
      </c>
      <c r="H13" s="13" t="s">
        <v>18</v>
      </c>
      <c r="I13" s="3"/>
      <c r="J13" s="3"/>
      <c r="K13" s="3"/>
      <c r="L13" s="3"/>
      <c r="M13" s="3"/>
      <c r="N13" s="3"/>
      <c r="O13" s="3"/>
      <c r="P13" s="3"/>
    </row>
  </sheetData>
  <mergeCells count="9">
    <mergeCell ref="D10:E10"/>
    <mergeCell ref="A5:H5"/>
    <mergeCell ref="A6:H6"/>
    <mergeCell ref="A7:H7"/>
    <mergeCell ref="D9:E9"/>
    <mergeCell ref="A1:H1"/>
    <mergeCell ref="A2:H2"/>
    <mergeCell ref="A3:H3"/>
    <mergeCell ref="A4:H4"/>
  </mergeCells>
  <phoneticPr fontId="7" type="noConversion"/>
  <pageMargins left="0.75" right="0.75" top="1" bottom="1" header="0.5" footer="0.5"/>
  <pageSetup paperSize="9" scale="97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ONLYOFFICE/6.2.0.148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15.02</vt:lpstr>
      <vt:lpstr>02.03</vt:lpstr>
      <vt:lpstr>01.04</vt:lpstr>
      <vt:lpstr>19,04</vt:lpstr>
      <vt:lpstr>02.06</vt:lpstr>
      <vt:lpstr>16.06</vt:lpstr>
      <vt:lpstr>09.09</vt:lpstr>
      <vt:lpstr>21.09</vt:lpstr>
      <vt:lpstr>0511</vt:lpstr>
      <vt:lpstr>11.10</vt:lpstr>
      <vt:lpstr>0212</vt:lpstr>
      <vt:lpstr>22.12</vt:lpstr>
      <vt:lpstr>2211</vt:lpstr>
      <vt:lpstr>1211</vt:lpstr>
      <vt:lpstr>27.10</vt:lpstr>
      <vt:lpstr>20.10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shulga</cp:lastModifiedBy>
  <cp:revision>10</cp:revision>
  <cp:lastPrinted>2022-01-20T08:10:02Z</cp:lastPrinted>
  <dcterms:created xsi:type="dcterms:W3CDTF">2021-07-19T06:48:50Z</dcterms:created>
  <dcterms:modified xsi:type="dcterms:W3CDTF">2022-01-20T14:08:14Z</dcterms:modified>
</cp:coreProperties>
</file>