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-0416\OneDrive\Документы\ЗП Начальник\"/>
    </mc:Choice>
  </mc:AlternateContent>
  <xr:revisionPtr revIDLastSave="0" documentId="8_{D9D2AA19-DE5A-40EC-9E9D-855227B76047}" xr6:coauthVersionLast="47" xr6:coauthVersionMax="47" xr10:uidLastSave="{00000000-0000-0000-0000-000000000000}"/>
  <bookViews>
    <workbookView xWindow="-120" yWindow="-120" windowWidth="20730" windowHeight="11160" xr2:uid="{FE40934E-838D-435D-AF50-6D8A869EC0DB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8" i="1"/>
  <c r="B6" i="1"/>
  <c r="B5" i="1"/>
</calcChain>
</file>

<file path=xl/sharedStrings.xml><?xml version="1.0" encoding="utf-8"?>
<sst xmlns="http://schemas.openxmlformats.org/spreadsheetml/2006/main" count="22" uniqueCount="22">
  <si>
    <t>Структура та розмір заробітної плати начальника Державної служби з лікарських засобів та контролю за наркотиками у Київській області за 2026 рік</t>
  </si>
  <si>
    <t>Місяць</t>
  </si>
  <si>
    <r>
      <t>Загальна сума нарахованої заробітної плати,</t>
    </r>
    <r>
      <rPr>
        <b/>
        <i/>
        <sz val="11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грн</t>
    </r>
  </si>
  <si>
    <t>В т. ч.</t>
  </si>
  <si>
    <r>
      <t xml:space="preserve">Оклад,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</si>
  <si>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Ранг, </t>
    </r>
    <r>
      <rPr>
        <i/>
        <sz val="11"/>
        <color indexed="8"/>
        <rFont val="Times New Roman"/>
        <family val="1"/>
        <charset val="204"/>
      </rPr>
      <t>грн</t>
    </r>
  </si>
  <si>
    <r>
      <t>Надбавка за вислугу років,</t>
    </r>
    <r>
      <rPr>
        <sz val="11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грн</t>
    </r>
  </si>
  <si>
    <r>
      <t>Премія,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</si>
  <si>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>Відпустка,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</si>
  <si>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 xml:space="preserve">Лікарняні за рахунок підприємства,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</si>
  <si>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Лікарняні після 5 днів,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</si>
  <si>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Матеріальна допомога для вирішення соціально-побутових питань, </t>
    </r>
    <r>
      <rPr>
        <i/>
        <sz val="11"/>
        <color indexed="8"/>
        <rFont val="Times New Roman"/>
        <family val="1"/>
        <charset val="204"/>
      </rPr>
      <t>грн</t>
    </r>
  </si>
  <si>
    <r>
      <t>Грошова допомога на оздоровлення,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</si>
  <si>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 xml:space="preserve">Компенсація невикостаної щорічної відпустки,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</si>
  <si>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Індексація з/п, </t>
    </r>
    <r>
      <rPr>
        <i/>
        <sz val="11"/>
        <color indexed="8"/>
        <rFont val="Times New Roman"/>
        <family val="1"/>
        <charset val="204"/>
      </rPr>
      <t>грн</t>
    </r>
  </si>
  <si>
    <t>Примітки*</t>
  </si>
  <si>
    <t xml:space="preserve">січень  </t>
  </si>
  <si>
    <t>*Зовнішнє сумісництво за науковою діяльністтю (Державна установа "Інститут медицини праці ім. Ю.І. Кундієва НАМА України, посада старший науковий співробітник 0,25 ставки)</t>
  </si>
  <si>
    <t>лютий</t>
  </si>
  <si>
    <t>березень</t>
  </si>
  <si>
    <t>квітень</t>
  </si>
  <si>
    <t>травень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</si>
</sst>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9">
    <xf numFmtId="0" fontId="0" fillId="0" borderId="0" xfId="0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4" fillId="0" borderId="2" xfId="0" applyFont="1" applyBorder="1"/>
    <xf numFmtId="2" fontId="4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0" fontId="0" fillId="0" borderId="2" xfId="0" applyBorder="1" applyAlignment="1">
      <alignment horizontal="right"/>
    </xf>
    <xf numFmtId="0" fontId="4" fillId="0" borderId="0" xfId="0" applyFont="1"/>
    <xf numFmtId="2" fontId="4" fillId="0" borderId="2" xfId="1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/>
    <xf numFmtId="2" fontId="0" fillId="2" borderId="2" xfId="0" applyNumberFormat="1" applyFill="1" applyBorder="1"/>
  </cellXfs>
  <cellStyles count="2">
    <cellStyle name="Звичайний" xfId="0" builtinId="0"/>
    <cellStyle name="Звичайний 2" xfId="1" xr:uid="{4DC7575D-D653-4FB3-A273-D83AEC653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B6C4F-9C82-4D8B-8740-426ABDAC3404}">
  <dimension ref="A1:N19"/>
  <sheetViews>
    <sheetView tabSelected="1" workbookViewId="0">
      <selection activeCell="M12" sqref="M12"/>
    </sheetView>
  </sheetViews>
  <sheetFormatPr defaultRowHeight="15" x14ac:dyDescent="0.25"/>
  <cols>
    <col min="1" max="1" width="11.42578125" customWidth="1"/>
    <col min="2" max="2" width="13.140625" customWidth="1"/>
    <col min="3" max="3" width="12" customWidth="1"/>
    <col min="4" max="4" width="11.5703125" customWidth="1"/>
    <col min="5" max="5" width="11.42578125" customWidth="1"/>
    <col min="10" max="10" width="12.7109375" customWidth="1"/>
    <col min="11" max="11" width="12" customWidth="1"/>
    <col min="12" max="12" width="15" customWidth="1"/>
    <col min="14" max="14" width="12.85546875" customWidth="1"/>
  </cols>
  <sheetData>
    <row r="1" spans="1:14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3" spans="1:14" x14ac:dyDescent="0.25">
      <c r="A3" s="10" t="s">
        <v>1</v>
      </c>
      <c r="B3" s="12" t="s">
        <v>2</v>
      </c>
      <c r="C3" s="14" t="s">
        <v>3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0.5" x14ac:dyDescent="0.25">
      <c r="A4" s="11"/>
      <c r="B4" s="13"/>
      <c r="C4" s="1" t="s">
        <v>4</v>
      </c>
      <c r="D4" s="1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1" t="s">
        <v>15</v>
      </c>
    </row>
    <row r="5" spans="1:14" x14ac:dyDescent="0.25">
      <c r="A5" s="3" t="s">
        <v>16</v>
      </c>
      <c r="B5" s="4">
        <f>C5+D5+E5+F5+G5+H5+I5+J5+K5+L5+M5</f>
        <v>42147.199999999997</v>
      </c>
      <c r="C5" s="4">
        <v>25842</v>
      </c>
      <c r="D5" s="4">
        <v>800</v>
      </c>
      <c r="E5" s="4">
        <v>7752.6</v>
      </c>
      <c r="F5" s="4">
        <v>7752.6</v>
      </c>
      <c r="G5" s="4"/>
      <c r="H5" s="4"/>
      <c r="I5" s="4"/>
      <c r="J5" s="4"/>
      <c r="K5" s="4"/>
      <c r="L5" s="4"/>
      <c r="M5" s="5"/>
      <c r="N5" s="17">
        <v>2574.9699999999998</v>
      </c>
    </row>
    <row r="6" spans="1:14" x14ac:dyDescent="0.25">
      <c r="A6" s="3" t="s">
        <v>18</v>
      </c>
      <c r="B6" s="4">
        <f>C6+D6+E6+F6+G6+K6</f>
        <v>74328.98000000001</v>
      </c>
      <c r="C6" s="4">
        <v>19381.5</v>
      </c>
      <c r="D6" s="4">
        <v>600</v>
      </c>
      <c r="E6" s="4">
        <v>5814.45</v>
      </c>
      <c r="F6" s="4">
        <v>5814.45</v>
      </c>
      <c r="G6" s="4">
        <v>8323.98</v>
      </c>
      <c r="H6" s="4"/>
      <c r="I6" s="4"/>
      <c r="J6" s="4"/>
      <c r="K6" s="4">
        <v>34394.6</v>
      </c>
      <c r="L6" s="4"/>
      <c r="M6" s="5"/>
      <c r="N6" s="18">
        <v>2784.75</v>
      </c>
    </row>
    <row r="7" spans="1:14" x14ac:dyDescent="0.25">
      <c r="A7" s="3" t="s">
        <v>19</v>
      </c>
      <c r="B7" s="9">
        <v>30998.410000000003</v>
      </c>
      <c r="C7" s="9">
        <v>16444.91</v>
      </c>
      <c r="D7" s="9">
        <v>509.09</v>
      </c>
      <c r="E7" s="9">
        <v>4933.47</v>
      </c>
      <c r="F7" s="9">
        <v>4933.47</v>
      </c>
      <c r="G7" s="9"/>
      <c r="H7" s="9">
        <v>4177.47</v>
      </c>
      <c r="I7" s="4"/>
      <c r="J7" s="4"/>
      <c r="K7" s="4"/>
      <c r="L7" s="4"/>
      <c r="M7" s="4"/>
      <c r="N7" s="17">
        <v>2702.13</v>
      </c>
    </row>
    <row r="8" spans="1:14" x14ac:dyDescent="0.25">
      <c r="A8" s="3" t="s">
        <v>20</v>
      </c>
      <c r="B8" s="4">
        <f>C8+D8+E8+F8+I8</f>
        <v>41902.71</v>
      </c>
      <c r="C8" s="4">
        <v>24667.360000000001</v>
      </c>
      <c r="D8" s="4">
        <v>763.64</v>
      </c>
      <c r="E8" s="4">
        <v>7400.21</v>
      </c>
      <c r="F8" s="4">
        <v>7400.32</v>
      </c>
      <c r="G8" s="4"/>
      <c r="H8" s="4"/>
      <c r="I8" s="4">
        <v>1671.18</v>
      </c>
      <c r="J8" s="4"/>
      <c r="K8" s="4"/>
      <c r="L8" s="4"/>
      <c r="M8" s="4"/>
      <c r="N8" s="5">
        <v>2733.22</v>
      </c>
    </row>
    <row r="9" spans="1:14" x14ac:dyDescent="0.25">
      <c r="A9" s="3" t="s">
        <v>21</v>
      </c>
      <c r="B9" s="4">
        <f>C9+D9+E9+G9+H9+J9</f>
        <v>83062.87</v>
      </c>
      <c r="C9" s="4">
        <v>23880.86</v>
      </c>
      <c r="D9" s="4">
        <v>723.81</v>
      </c>
      <c r="E9" s="4">
        <v>7014.26</v>
      </c>
      <c r="F9" s="4"/>
      <c r="G9" s="4">
        <v>2743.58</v>
      </c>
      <c r="H9" s="4">
        <v>7014.26</v>
      </c>
      <c r="I9" s="4"/>
      <c r="J9" s="4">
        <v>41686.1</v>
      </c>
      <c r="K9" s="4"/>
      <c r="L9" s="4"/>
      <c r="M9" s="4"/>
      <c r="N9" s="5">
        <v>2801.43</v>
      </c>
    </row>
    <row r="10" spans="1:14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5"/>
    </row>
    <row r="11" spans="1:14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6"/>
    </row>
    <row r="12" spans="1:14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</row>
    <row r="13" spans="1:14" x14ac:dyDescent="0.2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</row>
    <row r="14" spans="1:14" x14ac:dyDescent="0.25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7"/>
    </row>
    <row r="15" spans="1:14" x14ac:dyDescent="0.2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</row>
    <row r="16" spans="1:14" x14ac:dyDescent="0.2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5"/>
    </row>
    <row r="17" spans="1:14" x14ac:dyDescent="0.2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6"/>
    </row>
    <row r="18" spans="1:14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4" x14ac:dyDescent="0.25">
      <c r="A19" s="15" t="s">
        <v>17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</sheetData>
  <mergeCells count="5">
    <mergeCell ref="A3:A4"/>
    <mergeCell ref="B3:B4"/>
    <mergeCell ref="C3:N3"/>
    <mergeCell ref="A19:N19"/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Харченко</dc:creator>
  <cp:lastModifiedBy>Сергей Харченко</cp:lastModifiedBy>
  <dcterms:created xsi:type="dcterms:W3CDTF">2026-02-04T07:29:20Z</dcterms:created>
  <dcterms:modified xsi:type="dcterms:W3CDTF">2026-06-04T10:56:23Z</dcterms:modified>
</cp:coreProperties>
</file>